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<sst xmlns="http://schemas.openxmlformats.org/spreadsheetml/2006/main" count="99" uniqueCount="84">
  <si>
    <t xml:space="preserve"> </t>
  </si>
  <si>
    <t>İHRACATÇI BİRLİKLERİ TÜRKİYE İHRACATI KAYIT RAKAMLARI (X 1.000 ABD DOLARI)</t>
  </si>
  <si>
    <t>SEKTÖREL BAZDA   (KAYNAK TİM)</t>
  </si>
  <si>
    <t>SEKTÖRLER</t>
  </si>
  <si>
    <t>KASIM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</si>
  <si>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</si>
  <si>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</si>
  <si>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</si>
  <si>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</si>
  <si>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</si>
  <si>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</si>
  <si>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</si>
  <si>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</si>
  <si>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</si>
  <si>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</si>
  <si>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</si>
  <si>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</si>
  <si>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</si>
  <si>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</si>
  <si>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</si>
  <si>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</si>
  <si>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</si>
  <si>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</si>
  <si>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</si>
  <si>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</si>
  <si>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</si>
  <si>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</si>
  <si>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</si>
  <si>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</si>
  <si>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</si>
  <si>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</si>
  <si>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</si>
  <si>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</si>
  <si>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</si>
  <si>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</si>
  <si>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</si>
  <si>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</si>
  <si>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</si>
  <si>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</si>
  <si>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</si>
  <si>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</si>
  <si>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</si>
  <si>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</si>
  <si>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</si>
  <si>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</si>
  <si>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</si>
  <si>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DENİZLİ İHRACATÇILAR BİRLİĞİ</t>
  </si>
  <si>
    <t>AYLIK İHRACAT RAKAMLARI</t>
  </si>
  <si>
    <t>AYLIK</t>
  </si>
  <si>
    <t xml:space="preserve">   </t>
  </si>
  <si>
    <t>DEGISIM %</t>
  </si>
  <si>
    <t>KÜMÜLATIF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</si>
  <si>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</si>
  <si>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</si>
  <si>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</si>
  <si>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</si>
  <si>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</si>
  <si>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</si>
  <si>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</si>
  <si>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</si>
  <si>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</si>
  <si>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</si>
  <si>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ARALIK</t>
  </si>
  <si>
    <t>TOPLAM</t>
  </si>
  <si>
    <t xml:space="preserve">(X 1.000 ABD DOLARI) 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</si>
  <si>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</si>
  <si>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</si>
  <si>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</si>
  <si>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</si>
  <si>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</si>
  <si>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</si>
  <si>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</si>
  <si>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</si>
  <si>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</si>
  <si>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</si>
  <si>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</si>
  <si>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</si>
  <si>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>Batı Akdeniz İhracatçılar Birliği Genel Sekreterliği</t>
  </si>
  <si>
    <t>Elektrik Elektronik ve Hizmet</t>
  </si>
  <si>
    <t>SON 12 AY</t>
  </si>
  <si>
    <t>Pay (2016) (%)</t>
  </si>
  <si>
    <t>Değişim (2015/2016) (%)</t>
  </si>
  <si>
    <t xml:space="preserve">Son 12 aylık dönem için ilk 11 ay TUİK, son ay TİM rakamı kullanılmıştır. </t>
  </si>
  <si>
    <t>2014/2015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</si>
</sst>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b/>
      <sz val="10"/>
      <color indexed="8"/>
      <name val="Arial Tur"/>
      <family val="2"/>
    </font>
    <font>
      <sz val="10"/>
      <color indexed="8"/>
      <name val="Arial Tur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8" fillId="20" borderId="5" applyNumberFormat="0" applyAlignment="0" applyProtection="0"/>
    <xf numFmtId="0" fontId="49" fillId="21" borderId="6" applyNumberFormat="0" applyAlignment="0" applyProtection="0"/>
    <xf numFmtId="0" fontId="50" fillId="20" borderId="6" applyNumberFormat="0" applyAlignment="0" applyProtection="0"/>
    <xf numFmtId="0" fontId="51" fillId="22" borderId="7" applyNumberFormat="0" applyAlignment="0" applyProtection="0"/>
    <xf numFmtId="0" fontId="5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2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186" fontId="8" fillId="0" borderId="10" xfId="0" applyNumberFormat="1" applyFont="1" applyFill="1" applyBorder="1" applyAlignment="1">
      <alignment horizontal="right" vertical="center"/>
    </xf>
    <xf numFmtId="0" fontId="13" fillId="33" borderId="11" xfId="49" applyFont="1" applyFill="1" applyBorder="1" applyAlignment="1">
      <alignment horizontal="left" vertical="center"/>
      <protection/>
    </xf>
    <xf numFmtId="0" fontId="7" fillId="33" borderId="11" xfId="49" applyFont="1" applyFill="1" applyBorder="1" applyAlignment="1">
      <alignment horizontal="left" vertical="center" wrapText="1"/>
      <protection/>
    </xf>
    <xf numFmtId="0" fontId="7" fillId="33" borderId="11" xfId="49" applyFont="1" applyFill="1" applyBorder="1" applyAlignment="1">
      <alignment horizontal="left" vertical="center"/>
      <protection/>
    </xf>
    <xf numFmtId="0" fontId="7" fillId="33" borderId="11" xfId="0" applyFont="1" applyFill="1" applyBorder="1" applyAlignment="1">
      <alignment horizontal="left" vertical="center"/>
    </xf>
    <xf numFmtId="0" fontId="8" fillId="0" borderId="11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3" fontId="15" fillId="33" borderId="10" xfId="0" applyNumberFormat="1" applyFont="1" applyFill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180" fontId="15" fillId="0" borderId="10" xfId="0" applyNumberFormat="1" applyFont="1" applyBorder="1" applyAlignment="1">
      <alignment horizontal="center" vertical="center"/>
    </xf>
    <xf numFmtId="0" fontId="16" fillId="33" borderId="12" xfId="49" applyFont="1" applyFill="1" applyBorder="1" applyAlignment="1">
      <alignment horizontal="left" vertical="center"/>
      <protection/>
    </xf>
    <xf numFmtId="3" fontId="17" fillId="33" borderId="13" xfId="0" applyNumberFormat="1" applyFont="1" applyFill="1" applyBorder="1" applyAlignment="1">
      <alignment vertical="center"/>
    </xf>
    <xf numFmtId="3" fontId="17" fillId="0" borderId="13" xfId="0" applyNumberFormat="1" applyFont="1" applyBorder="1" applyAlignment="1">
      <alignment vertical="center"/>
    </xf>
    <xf numFmtId="180" fontId="17" fillId="0" borderId="13" xfId="0" applyNumberFormat="1" applyFont="1" applyBorder="1" applyAlignment="1">
      <alignment horizontal="center" vertical="center"/>
    </xf>
    <xf numFmtId="1" fontId="17" fillId="0" borderId="13" xfId="0" applyNumberFormat="1" applyFont="1" applyBorder="1" applyAlignment="1">
      <alignment horizontal="center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10" fillId="0" borderId="14" xfId="0" applyNumberFormat="1" applyFont="1" applyBorder="1" applyAlignment="1">
      <alignment horizontal="right"/>
    </xf>
    <xf numFmtId="0" fontId="9" fillId="0" borderId="0" xfId="0" applyFont="1" applyBorder="1" applyAlignment="1" quotePrefix="1">
      <alignment horizontal="left"/>
    </xf>
    <xf numFmtId="0" fontId="10" fillId="0" borderId="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9" fillId="0" borderId="16" xfId="0" applyFont="1" applyBorder="1" applyAlignment="1" quotePrefix="1">
      <alignment horizontal="center"/>
    </xf>
    <xf numFmtId="0" fontId="9" fillId="0" borderId="13" xfId="0" applyFont="1" applyBorder="1" applyAlignment="1">
      <alignment horizontal="center"/>
    </xf>
    <xf numFmtId="0" fontId="9" fillId="0" borderId="11" xfId="0" applyFont="1" applyBorder="1" applyAlignment="1">
      <alignment/>
    </xf>
    <xf numFmtId="3" fontId="10" fillId="0" borderId="10" xfId="0" applyNumberFormat="1" applyFont="1" applyBorder="1" applyAlignment="1">
      <alignment horizontal="right"/>
    </xf>
    <xf numFmtId="186" fontId="10" fillId="0" borderId="17" xfId="0" applyNumberFormat="1" applyFont="1" applyBorder="1" applyAlignment="1">
      <alignment horizontal="right"/>
    </xf>
    <xf numFmtId="186" fontId="10" fillId="0" borderId="18" xfId="0" applyNumberFormat="1" applyFont="1" applyBorder="1" applyAlignment="1">
      <alignment horizontal="right"/>
    </xf>
    <xf numFmtId="3" fontId="10" fillId="0" borderId="1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186" fontId="10" fillId="0" borderId="19" xfId="0" applyNumberFormat="1" applyFont="1" applyBorder="1" applyAlignment="1">
      <alignment horizontal="right"/>
    </xf>
    <xf numFmtId="0" fontId="9" fillId="0" borderId="20" xfId="0" applyFont="1" applyBorder="1" applyAlignment="1">
      <alignment/>
    </xf>
    <xf numFmtId="3" fontId="9" fillId="0" borderId="21" xfId="0" applyNumberFormat="1" applyFont="1" applyBorder="1" applyAlignment="1">
      <alignment horizontal="right"/>
    </xf>
    <xf numFmtId="3" fontId="10" fillId="0" borderId="21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10" fillId="0" borderId="23" xfId="0" applyNumberFormat="1" applyFont="1" applyBorder="1" applyAlignment="1">
      <alignment horizontal="center"/>
    </xf>
    <xf numFmtId="0" fontId="19" fillId="0" borderId="0" xfId="49" applyFont="1" applyFill="1" applyBorder="1">
      <alignment/>
      <protection/>
    </xf>
    <xf numFmtId="0" fontId="57" fillId="0" borderId="24" xfId="0" applyFont="1" applyFill="1" applyBorder="1" applyAlignment="1">
      <alignment horizontal="left" vertical="center"/>
    </xf>
    <xf numFmtId="3" fontId="57" fillId="0" borderId="25" xfId="0" applyNumberFormat="1" applyFont="1" applyFill="1" applyBorder="1" applyAlignment="1">
      <alignment horizontal="right" vertical="center"/>
    </xf>
    <xf numFmtId="186" fontId="58" fillId="0" borderId="25" xfId="0" applyNumberFormat="1" applyFont="1" applyFill="1" applyBorder="1" applyAlignment="1">
      <alignment horizontal="right" vertical="center"/>
    </xf>
    <xf numFmtId="0" fontId="57" fillId="0" borderId="24" xfId="49" applyFont="1" applyFill="1" applyBorder="1">
      <alignment/>
      <protection/>
    </xf>
    <xf numFmtId="3" fontId="57" fillId="0" borderId="25" xfId="0" applyNumberFormat="1" applyFont="1" applyBorder="1" applyAlignment="1">
      <alignment/>
    </xf>
    <xf numFmtId="180" fontId="57" fillId="0" borderId="25" xfId="0" applyNumberFormat="1" applyFont="1" applyBorder="1" applyAlignment="1">
      <alignment horizontal="center"/>
    </xf>
    <xf numFmtId="1" fontId="57" fillId="0" borderId="25" xfId="0" applyNumberFormat="1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center"/>
    </xf>
    <xf numFmtId="4" fontId="12" fillId="0" borderId="10" xfId="56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/>
    </xf>
    <xf numFmtId="0" fontId="9" fillId="33" borderId="31" xfId="0" applyFont="1" applyFill="1" applyBorder="1" applyAlignment="1">
      <alignment horizontal="center"/>
    </xf>
    <xf numFmtId="0" fontId="9" fillId="33" borderId="3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/>
    </xf>
    <xf numFmtId="0" fontId="9" fillId="0" borderId="33" xfId="0" applyFont="1" applyBorder="1" applyAlignment="1" quotePrefix="1">
      <alignment horizontal="center"/>
    </xf>
    <xf numFmtId="0" fontId="9" fillId="0" borderId="34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0.01875"/>
          <c:y val="-0.016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725"/>
          <c:y val="0.12725"/>
          <c:w val="0.828"/>
          <c:h val="0.83175"/>
        </c:manualLayout>
      </c:layout>
      <c:lineChart>
        <c:grouping val="standard"/>
        <c:varyColors val="0"/>
        <c:ser>
          <c:idx val="1"/>
          <c:order val="0"/>
          <c:tx>
            <c:v>2014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195004</c:v>
              </c:pt>
              <c:pt idx="1">
                <c:v>205083</c:v>
              </c:pt>
              <c:pt idx="2">
                <c:v>177230</c:v>
              </c:pt>
              <c:pt idx="3">
                <c:v>191538</c:v>
              </c:pt>
              <c:pt idx="4">
                <c:v>202344</c:v>
              </c:pt>
              <c:pt idx="5">
                <c:v>197727</c:v>
              </c:pt>
              <c:pt idx="6">
                <c:v>186003</c:v>
              </c:pt>
              <c:pt idx="7">
                <c:v>196013</c:v>
              </c:pt>
              <c:pt idx="8">
                <c:v>186029</c:v>
              </c:pt>
              <c:pt idx="9">
                <c:v>197594</c:v>
              </c:pt>
              <c:pt idx="10">
                <c:v>198826</c:v>
              </c:pt>
              <c:pt idx="11">
                <c:v>191652</c:v>
              </c:pt>
              <c:pt idx="12">
                <c:v>171676</c:v>
              </c:pt>
            </c:numLit>
          </c:val>
          <c:smooth val="0"/>
        </c:ser>
        <c:ser>
          <c:idx val="2"/>
          <c:order val="1"/>
          <c:tx>
            <c:v>2015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171676</c:v>
              </c:pt>
              <c:pt idx="1">
                <c:v>168351</c:v>
              </c:pt>
              <c:pt idx="2">
                <c:v>158132</c:v>
              </c:pt>
              <c:pt idx="3">
                <c:v>164362</c:v>
              </c:pt>
              <c:pt idx="4">
                <c:v>182951</c:v>
              </c:pt>
              <c:pt idx="5">
                <c:v>176361</c:v>
              </c:pt>
              <c:pt idx="6">
                <c:v>171911</c:v>
              </c:pt>
              <c:pt idx="7">
                <c:v>182767</c:v>
              </c:pt>
              <c:pt idx="8">
                <c:v>181204</c:v>
              </c:pt>
              <c:pt idx="9">
                <c:v>173059</c:v>
              </c:pt>
              <c:pt idx="10">
                <c:v>197285</c:v>
              </c:pt>
              <c:pt idx="11">
                <c:v>174512</c:v>
              </c:pt>
              <c:pt idx="12">
                <c:v>179480</c:v>
              </c:pt>
            </c:numLit>
          </c:val>
          <c:smooth val="0"/>
        </c:ser>
        <c:ser>
          <c:idx val="3"/>
          <c:order val="2"/>
          <c:tx>
            <c:v>2016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179480</c:v>
              </c:pt>
              <c:pt idx="1">
                <c:v>160991</c:v>
              </c:pt>
            </c:numLit>
          </c:val>
          <c:smooth val="0"/>
        </c:ser>
        <c:marker val="1"/>
        <c:axId val="38461669"/>
        <c:axId val="10610702"/>
      </c:lineChart>
      <c:catAx>
        <c:axId val="3846166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10610702"/>
        <c:crosses val="autoZero"/>
        <c:auto val="0"/>
        <c:lblOffset val="100"/>
        <c:tickLblSkip val="1"/>
        <c:noMultiLvlLbl val="0"/>
      </c:catAx>
      <c:valAx>
        <c:axId val="106107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3"/>
              <c:y val="-0.008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8461669"/>
        <c:crossesAt val="1"/>
        <c:crossBetween val="midCat"/>
        <c:dispUnits/>
      </c:valAx>
      <c:spPr>
        <a:pattFill prst="pct90">
          <a:fgClr>
            <a:srgbClr val="FFFFFF"/>
          </a:fgClr>
          <a:bgClr>
            <a:srgbClr val="FFCC99"/>
          </a:bgClr>
        </a:patt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725"/>
          <c:y val="0.34075"/>
          <c:w val="0.1275"/>
          <c:h val="0.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0</xdr:rowOff>
    </xdr:from>
    <xdr:to>
      <xdr:col>8</xdr:col>
      <xdr:colOff>219075</xdr:colOff>
      <xdr:row>37</xdr:row>
      <xdr:rowOff>28575</xdr:rowOff>
    </xdr:to>
    <xdr:graphicFrame>
      <xdr:nvGraphicFramePr>
        <xdr:cNvPr id="1" name="Grafik 3"/>
        <xdr:cNvGraphicFramePr/>
      </xdr:nvGraphicFramePr>
      <xdr:xfrm>
        <a:off x="0" y="4000500"/>
        <a:ext cx="56864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51"/>
  <sheetViews>
    <sheetView showGridLines="0" tabSelected="1" zoomScalePageLayoutView="0" workbookViewId="0" topLeftCell="A1">
      <selection activeCell="A1" sqref="A1:I1"/>
    </sheetView>
  </sheetViews>
  <sheetFormatPr defaultColWidth="9.140625" defaultRowHeight="12.75"/>
  <cols>
    <col min="1" max="1" width="29.00390625" style="3" bestFit="1" customWidth="1"/>
    <col min="2" max="2" width="9.28125" style="21" customWidth="1"/>
    <col min="3" max="3" width="9.28125" style="14" customWidth="1"/>
    <col min="4" max="5" width="9.28125" style="26" customWidth="1"/>
    <col min="6" max="7" width="10.28125" style="14" customWidth="1"/>
    <col min="8" max="9" width="8.28125" style="26" customWidth="1"/>
    <col min="10" max="10" width="6.00390625" style="2" customWidth="1"/>
    <col min="11" max="11" width="7.00390625" style="2" customWidth="1"/>
    <col min="12" max="12" width="6.28125" style="2" customWidth="1"/>
    <col min="13" max="16384" width="9.140625" style="2" customWidth="1"/>
  </cols>
  <sheetData>
    <row r="1" spans="1:12" ht="25.5" customHeight="1">
      <c r="A1" s="75" t="s">
        <v>1</v>
      </c>
      <c r="B1" s="75"/>
      <c r="C1" s="75"/>
      <c r="D1" s="75"/>
      <c r="E1" s="75"/>
      <c r="F1" s="75"/>
      <c r="G1" s="75"/>
      <c r="H1" s="75"/>
      <c r="I1" s="75"/>
      <c r="J1" s="10"/>
      <c r="K1" s="10"/>
      <c r="L1" s="10"/>
    </row>
    <row r="2" spans="1:12" ht="25.5" customHeight="1" thickBot="1">
      <c r="A2" s="76" t="s">
        <v>2</v>
      </c>
      <c r="B2" s="76"/>
      <c r="C2" s="76"/>
      <c r="D2" s="76"/>
      <c r="E2" s="76"/>
      <c r="F2" s="76"/>
      <c r="G2" s="76"/>
      <c r="H2" s="76"/>
      <c r="I2" s="76"/>
      <c r="J2" s="10"/>
      <c r="K2" s="10"/>
      <c r="L2" s="10"/>
    </row>
    <row r="3" spans="1:9" ht="32.25" customHeight="1">
      <c r="A3" s="72" t="s">
        <v>3</v>
      </c>
      <c r="B3" s="74" t="s">
        <v>52</v>
      </c>
      <c r="C3" s="74"/>
      <c r="D3" s="74"/>
      <c r="E3" s="74"/>
      <c r="F3" s="74" t="s">
        <v>79</v>
      </c>
      <c r="G3" s="74"/>
      <c r="H3" s="74"/>
      <c r="I3" s="74"/>
    </row>
    <row r="4" spans="1:117" ht="27">
      <c r="A4" s="73"/>
      <c r="B4" s="35">
        <v>2015</v>
      </c>
      <c r="C4" s="35">
        <v>2016</v>
      </c>
      <c r="D4" s="22" t="s">
        <v>81</v>
      </c>
      <c r="E4" s="22" t="s">
        <v>80</v>
      </c>
      <c r="F4" s="35">
        <v>2015</v>
      </c>
      <c r="G4" s="35">
        <v>2016</v>
      </c>
      <c r="H4" s="22" t="s">
        <v>81</v>
      </c>
      <c r="I4" s="22" t="s">
        <v>80</v>
      </c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</row>
    <row r="5" spans="1:117" ht="19.5" customHeight="1">
      <c r="A5" s="16" t="s">
        <v>5</v>
      </c>
      <c r="B5" s="11">
        <v>1817946.22324</v>
      </c>
      <c r="C5" s="11">
        <v>1459004.28177</v>
      </c>
      <c r="D5" s="23">
        <v>-19.744365200763887</v>
      </c>
      <c r="E5" s="23">
        <v>15.844705748137827</v>
      </c>
      <c r="F5" s="11">
        <v>22367418.24521</v>
      </c>
      <c r="G5" s="11">
        <v>20429547.899660002</v>
      </c>
      <c r="H5" s="23">
        <v>-8.663808778936717</v>
      </c>
      <c r="I5" s="23">
        <v>14.526618695241655</v>
      </c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</row>
    <row r="6" spans="1:117" ht="19.5" customHeight="1">
      <c r="A6" s="16" t="s">
        <v>6</v>
      </c>
      <c r="B6" s="11">
        <v>1328878.74936</v>
      </c>
      <c r="C6" s="11">
        <v>1051503.41072</v>
      </c>
      <c r="D6" s="23">
        <v>-20.872885413630584</v>
      </c>
      <c r="E6" s="23">
        <v>11.419268842590103</v>
      </c>
      <c r="F6" s="11">
        <v>15656408.40844</v>
      </c>
      <c r="G6" s="11">
        <v>14621401.312690001</v>
      </c>
      <c r="H6" s="23">
        <v>-6.6107568782636665</v>
      </c>
      <c r="I6" s="23">
        <v>10.396682427959568</v>
      </c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</row>
    <row r="7" spans="1:117" ht="25.5" customHeight="1">
      <c r="A7" s="17" t="s">
        <v>65</v>
      </c>
      <c r="B7" s="4">
        <v>566120.81129</v>
      </c>
      <c r="C7" s="4">
        <v>461428.4294</v>
      </c>
      <c r="D7" s="24">
        <v>-18.492939987745906</v>
      </c>
      <c r="E7" s="24">
        <v>5.011087204486313</v>
      </c>
      <c r="F7" s="4">
        <v>6666874.35796</v>
      </c>
      <c r="G7" s="4">
        <v>6026133.39079</v>
      </c>
      <c r="H7" s="24">
        <v>-9.610815095157436</v>
      </c>
      <c r="I7" s="24">
        <v>4.284937797185755</v>
      </c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</row>
    <row r="8" spans="1:117" ht="19.5" customHeight="1">
      <c r="A8" s="18" t="s">
        <v>7</v>
      </c>
      <c r="B8" s="4">
        <v>218481.59776</v>
      </c>
      <c r="C8" s="4">
        <v>134096.78944</v>
      </c>
      <c r="D8" s="24">
        <v>-38.62330245895397</v>
      </c>
      <c r="E8" s="24">
        <v>1.4562837114289846</v>
      </c>
      <c r="F8" s="4">
        <v>2393423.67984</v>
      </c>
      <c r="G8" s="4">
        <v>2002189.7599</v>
      </c>
      <c r="H8" s="24">
        <v>-16.346204110680222</v>
      </c>
      <c r="I8" s="24">
        <v>1.4236755184420298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</row>
    <row r="9" spans="1:117" ht="19.5" customHeight="1">
      <c r="A9" s="18" t="s">
        <v>8</v>
      </c>
      <c r="B9" s="4">
        <v>93040.15149</v>
      </c>
      <c r="C9" s="4">
        <v>82633.51728</v>
      </c>
      <c r="D9" s="24">
        <v>-11.185100242574855</v>
      </c>
      <c r="E9" s="24">
        <v>0.8973954241223149</v>
      </c>
      <c r="F9" s="4">
        <v>1397156.50968</v>
      </c>
      <c r="G9" s="4">
        <v>1308887.72561</v>
      </c>
      <c r="H9" s="24">
        <v>-6.317744895324333</v>
      </c>
      <c r="I9" s="24">
        <v>0.9306967045088155</v>
      </c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</row>
    <row r="10" spans="1:117" ht="19.5" customHeight="1">
      <c r="A10" s="18" t="s">
        <v>9</v>
      </c>
      <c r="B10" s="4">
        <v>97812.8984</v>
      </c>
      <c r="C10" s="4">
        <v>91311.63295</v>
      </c>
      <c r="D10" s="24">
        <v>-6.64663409054036</v>
      </c>
      <c r="E10" s="24">
        <v>0.9916392799886199</v>
      </c>
      <c r="F10" s="4">
        <v>1440439.73604</v>
      </c>
      <c r="G10" s="4">
        <v>1339393.70624</v>
      </c>
      <c r="H10" s="24">
        <v>-7.014943233778865</v>
      </c>
      <c r="I10" s="24">
        <v>0.9523882637500168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</row>
    <row r="11" spans="1:117" ht="19.5" customHeight="1">
      <c r="A11" s="18" t="s">
        <v>10</v>
      </c>
      <c r="B11" s="4">
        <v>245720.85283</v>
      </c>
      <c r="C11" s="4">
        <v>180240.5133</v>
      </c>
      <c r="D11" s="24">
        <v>-26.64826317174719</v>
      </c>
      <c r="E11" s="24">
        <v>1.957401998620059</v>
      </c>
      <c r="F11" s="4">
        <v>2405161.88418</v>
      </c>
      <c r="G11" s="4">
        <v>2765211.13023</v>
      </c>
      <c r="H11" s="24">
        <v>14.9698549780882</v>
      </c>
      <c r="I11" s="24">
        <v>1.9662289101051489</v>
      </c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</row>
    <row r="12" spans="1:117" ht="19.5" customHeight="1">
      <c r="A12" s="18" t="s">
        <v>11</v>
      </c>
      <c r="B12" s="4">
        <v>16791.80678</v>
      </c>
      <c r="C12" s="4">
        <v>10205.72971</v>
      </c>
      <c r="D12" s="24">
        <v>-39.22196792929034</v>
      </c>
      <c r="E12" s="24">
        <v>0.11083365979145889</v>
      </c>
      <c r="F12" s="4">
        <v>220395.45058</v>
      </c>
      <c r="G12" s="4">
        <v>182904.87439</v>
      </c>
      <c r="H12" s="24">
        <v>-17.010594407161555</v>
      </c>
      <c r="I12" s="24">
        <v>0.130056200010614</v>
      </c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</row>
    <row r="13" spans="1:117" ht="19.5" customHeight="1">
      <c r="A13" s="18" t="s">
        <v>66</v>
      </c>
      <c r="B13" s="4">
        <v>84587.3821</v>
      </c>
      <c r="C13" s="4">
        <v>85206.60183</v>
      </c>
      <c r="D13" s="24">
        <v>0.7320473983554068</v>
      </c>
      <c r="E13" s="24">
        <v>0.925338979922144</v>
      </c>
      <c r="F13" s="4">
        <v>1050958.10532</v>
      </c>
      <c r="G13" s="4">
        <v>918957.8475</v>
      </c>
      <c r="H13" s="24">
        <v>-12.559992368088551</v>
      </c>
      <c r="I13" s="24">
        <v>0.6534334637848102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</row>
    <row r="14" spans="1:117" ht="19.5" customHeight="1">
      <c r="A14" s="18" t="s">
        <v>67</v>
      </c>
      <c r="B14" s="4">
        <v>6323.24871</v>
      </c>
      <c r="C14" s="4">
        <v>6380.19681</v>
      </c>
      <c r="D14" s="24">
        <v>0.9006145829743983</v>
      </c>
      <c r="E14" s="24">
        <v>0.06928858423020996</v>
      </c>
      <c r="F14" s="4">
        <v>81998.68484</v>
      </c>
      <c r="G14" s="4">
        <v>77722.87803</v>
      </c>
      <c r="H14" s="24">
        <v>-5.214482181443722</v>
      </c>
      <c r="I14" s="24">
        <v>0.055265570172376405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</row>
    <row r="15" spans="1:117" ht="19.5" customHeight="1">
      <c r="A15" s="16" t="s">
        <v>12</v>
      </c>
      <c r="B15" s="11">
        <v>172543.8327</v>
      </c>
      <c r="C15" s="11">
        <v>134763.62069</v>
      </c>
      <c r="D15" s="23">
        <v>-21.896008346869177</v>
      </c>
      <c r="E15" s="23">
        <v>1.4635254618967044</v>
      </c>
      <c r="F15" s="11">
        <v>2237628.83665</v>
      </c>
      <c r="G15" s="11">
        <v>1775891.78099</v>
      </c>
      <c r="H15" s="23">
        <v>-20.635104808144852</v>
      </c>
      <c r="I15" s="23">
        <v>1.262764250739228</v>
      </c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</row>
    <row r="16" spans="1:117" ht="19.5" customHeight="1">
      <c r="A16" s="18" t="s">
        <v>13</v>
      </c>
      <c r="B16" s="4">
        <v>172543.8327</v>
      </c>
      <c r="C16" s="4">
        <v>134763.62069</v>
      </c>
      <c r="D16" s="24">
        <v>-21.896008346869177</v>
      </c>
      <c r="E16" s="24">
        <v>1.4635254618967044</v>
      </c>
      <c r="F16" s="4">
        <v>2237628.83665</v>
      </c>
      <c r="G16" s="4">
        <v>1775891.78099</v>
      </c>
      <c r="H16" s="24">
        <v>-20.635104808144852</v>
      </c>
      <c r="I16" s="24">
        <v>1.262764250739228</v>
      </c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</row>
    <row r="17" spans="1:117" ht="19.5" customHeight="1">
      <c r="A17" s="16" t="s">
        <v>14</v>
      </c>
      <c r="B17" s="11">
        <v>316523.64118</v>
      </c>
      <c r="C17" s="11">
        <v>272737.25036</v>
      </c>
      <c r="D17" s="23">
        <v>-13.833529355584414</v>
      </c>
      <c r="E17" s="23">
        <v>2.961911443651018</v>
      </c>
      <c r="F17" s="11">
        <v>4473381.00012</v>
      </c>
      <c r="G17" s="11">
        <v>4032254.80598</v>
      </c>
      <c r="H17" s="23">
        <v>-9.86113622175635</v>
      </c>
      <c r="I17" s="23">
        <v>2.8671720165428582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</row>
    <row r="18" spans="1:117" ht="19.5" customHeight="1">
      <c r="A18" s="18" t="s">
        <v>15</v>
      </c>
      <c r="B18" s="4">
        <v>316523.64118</v>
      </c>
      <c r="C18" s="4">
        <v>272737.25036</v>
      </c>
      <c r="D18" s="24">
        <v>-13.833529355584414</v>
      </c>
      <c r="E18" s="24">
        <v>2.961911443651018</v>
      </c>
      <c r="F18" s="4">
        <v>4473381.00012</v>
      </c>
      <c r="G18" s="4">
        <v>4032254.80598</v>
      </c>
      <c r="H18" s="24">
        <v>-9.86113622175635</v>
      </c>
      <c r="I18" s="24">
        <v>2.8671720165428582</v>
      </c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</row>
    <row r="19" spans="1:117" ht="19.5" customHeight="1">
      <c r="A19" s="16" t="s">
        <v>16</v>
      </c>
      <c r="B19" s="11">
        <v>8662974.07987</v>
      </c>
      <c r="C19" s="11">
        <v>7513375.0967500005</v>
      </c>
      <c r="D19" s="23">
        <v>-13.270257679649566</v>
      </c>
      <c r="E19" s="23">
        <v>81.59483770600553</v>
      </c>
      <c r="F19" s="11">
        <v>123007751.47568001</v>
      </c>
      <c r="G19" s="11">
        <v>107767009.72719002</v>
      </c>
      <c r="H19" s="23">
        <v>-12.390066126445092</v>
      </c>
      <c r="I19" s="23">
        <v>76.62872746485698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</row>
    <row r="20" spans="1:117" ht="21.75" customHeight="1">
      <c r="A20" s="16" t="s">
        <v>68</v>
      </c>
      <c r="B20" s="11">
        <v>904624.5210200001</v>
      </c>
      <c r="C20" s="11">
        <v>816277.6873299999</v>
      </c>
      <c r="D20" s="23">
        <v>-9.766132979723528</v>
      </c>
      <c r="E20" s="23">
        <v>8.864730505673176</v>
      </c>
      <c r="F20" s="11">
        <v>12927279.31958</v>
      </c>
      <c r="G20" s="11">
        <v>11345101.054259999</v>
      </c>
      <c r="H20" s="23">
        <v>-12.239066134539168</v>
      </c>
      <c r="I20" s="23">
        <v>8.067038873481966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</row>
    <row r="21" spans="1:117" ht="19.5" customHeight="1">
      <c r="A21" s="18" t="s">
        <v>17</v>
      </c>
      <c r="B21" s="4">
        <v>648202.18587</v>
      </c>
      <c r="C21" s="4">
        <v>597955.07769</v>
      </c>
      <c r="D21" s="24">
        <v>-7.751764692456218</v>
      </c>
      <c r="E21" s="24">
        <v>6.493759048540275</v>
      </c>
      <c r="F21" s="4">
        <v>8765339.40451</v>
      </c>
      <c r="G21" s="4">
        <v>7905534.37757</v>
      </c>
      <c r="H21" s="24">
        <v>-9.809146996608124</v>
      </c>
      <c r="I21" s="24">
        <v>5.621303224580666</v>
      </c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</row>
    <row r="22" spans="1:117" ht="19.5" customHeight="1">
      <c r="A22" s="18" t="s">
        <v>18</v>
      </c>
      <c r="B22" s="4">
        <v>112829.9941</v>
      </c>
      <c r="C22" s="4">
        <v>88660.44367</v>
      </c>
      <c r="D22" s="24">
        <v>-21.4212103995847</v>
      </c>
      <c r="E22" s="24">
        <v>0.9628475111438732</v>
      </c>
      <c r="F22" s="4">
        <v>1842163.07158</v>
      </c>
      <c r="G22" s="4">
        <v>1437499.00323</v>
      </c>
      <c r="H22" s="24">
        <v>-21.96678864064541</v>
      </c>
      <c r="I22" s="24">
        <v>1.022146941149867</v>
      </c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</row>
    <row r="23" spans="1:117" ht="19.5" customHeight="1">
      <c r="A23" s="18" t="s">
        <v>19</v>
      </c>
      <c r="B23" s="4">
        <v>143592.34105</v>
      </c>
      <c r="C23" s="4">
        <v>129662.16597</v>
      </c>
      <c r="D23" s="24">
        <v>-9.70119644135434</v>
      </c>
      <c r="E23" s="24">
        <v>1.408123945989028</v>
      </c>
      <c r="F23" s="4">
        <v>2319776.84349</v>
      </c>
      <c r="G23" s="4">
        <v>2002067.67346</v>
      </c>
      <c r="H23" s="24">
        <v>-13.695678139110173</v>
      </c>
      <c r="I23" s="24">
        <v>1.4235887077514335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</row>
    <row r="24" spans="1:117" ht="19.5" customHeight="1">
      <c r="A24" s="16" t="s">
        <v>20</v>
      </c>
      <c r="B24" s="11">
        <v>1197774.95738</v>
      </c>
      <c r="C24" s="11">
        <v>1002483.77289</v>
      </c>
      <c r="D24" s="23">
        <v>-16.3044972084888</v>
      </c>
      <c r="E24" s="23">
        <v>10.886918288858778</v>
      </c>
      <c r="F24" s="11">
        <v>17542618.57648</v>
      </c>
      <c r="G24" s="11">
        <v>15207954.01653</v>
      </c>
      <c r="H24" s="23">
        <v>-13.308529452268703</v>
      </c>
      <c r="I24" s="23">
        <v>10.813756144675954</v>
      </c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</row>
    <row r="25" spans="1:117" ht="19.5" customHeight="1">
      <c r="A25" s="18" t="s">
        <v>21</v>
      </c>
      <c r="B25" s="4">
        <v>1197774.95738</v>
      </c>
      <c r="C25" s="4">
        <v>1002483.77289</v>
      </c>
      <c r="D25" s="24">
        <v>-16.3044972084888</v>
      </c>
      <c r="E25" s="24">
        <v>10.886918288858778</v>
      </c>
      <c r="F25" s="4">
        <v>17542618.57648</v>
      </c>
      <c r="G25" s="4">
        <v>15207954.01653</v>
      </c>
      <c r="H25" s="24">
        <v>-13.308529452268703</v>
      </c>
      <c r="I25" s="24">
        <v>10.813756144675954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</row>
    <row r="26" spans="1:117" ht="19.5" customHeight="1">
      <c r="A26" s="16" t="s">
        <v>22</v>
      </c>
      <c r="B26" s="11">
        <v>6560574.60147</v>
      </c>
      <c r="C26" s="11">
        <v>5694613.636530001</v>
      </c>
      <c r="D26" s="23">
        <v>-13.19946830184611</v>
      </c>
      <c r="E26" s="23">
        <v>61.84318891147359</v>
      </c>
      <c r="F26" s="11">
        <v>92537853.57962</v>
      </c>
      <c r="G26" s="11">
        <v>81213954.65640001</v>
      </c>
      <c r="H26" s="23">
        <v>-12.23704514982818</v>
      </c>
      <c r="I26" s="23">
        <v>57.74793244669906</v>
      </c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</row>
    <row r="27" spans="1:117" ht="19.5" customHeight="1">
      <c r="A27" s="18" t="s">
        <v>23</v>
      </c>
      <c r="B27" s="4">
        <v>1383371.65241</v>
      </c>
      <c r="C27" s="4">
        <v>1339926.41646</v>
      </c>
      <c r="D27" s="24">
        <v>-3.1405324718280356</v>
      </c>
      <c r="E27" s="24">
        <v>14.551526721504393</v>
      </c>
      <c r="F27" s="4">
        <v>18525952.68137</v>
      </c>
      <c r="G27" s="4">
        <v>16921208.3043</v>
      </c>
      <c r="H27" s="24">
        <v>-8.662142264261309</v>
      </c>
      <c r="I27" s="24">
        <v>12.031981427421286</v>
      </c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</row>
    <row r="28" spans="1:117" ht="19.5" customHeight="1">
      <c r="A28" s="18" t="s">
        <v>24</v>
      </c>
      <c r="B28" s="4">
        <v>1728185.63808</v>
      </c>
      <c r="C28" s="4">
        <v>1515479.08803</v>
      </c>
      <c r="D28" s="24">
        <v>-12.308084580908519</v>
      </c>
      <c r="E28" s="24">
        <v>16.45801901839583</v>
      </c>
      <c r="F28" s="4">
        <v>22412099.01702</v>
      </c>
      <c r="G28" s="4">
        <v>20940648.46891</v>
      </c>
      <c r="H28" s="24">
        <v>-6.565429445017895</v>
      </c>
      <c r="I28" s="24">
        <v>14.89004147487836</v>
      </c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</row>
    <row r="29" spans="1:117" ht="19.5" customHeight="1">
      <c r="A29" s="18" t="s">
        <v>25</v>
      </c>
      <c r="B29" s="4">
        <v>43975.63074</v>
      </c>
      <c r="C29" s="4">
        <v>41426.21143</v>
      </c>
      <c r="D29" s="24">
        <v>-5.797345636889431</v>
      </c>
      <c r="E29" s="24">
        <v>0.44988636330264575</v>
      </c>
      <c r="F29" s="4">
        <v>1261370.25751</v>
      </c>
      <c r="G29" s="4">
        <v>1027313.73883</v>
      </c>
      <c r="H29" s="24">
        <v>-18.555734708858417</v>
      </c>
      <c r="I29" s="24">
        <v>0.730480920951503</v>
      </c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</row>
    <row r="30" spans="1:117" ht="19.5" customHeight="1">
      <c r="A30" s="18" t="s">
        <v>78</v>
      </c>
      <c r="B30" s="4">
        <v>732034.2085</v>
      </c>
      <c r="C30" s="4">
        <v>632636.22818</v>
      </c>
      <c r="D30" s="24">
        <v>-13.57832450530896</v>
      </c>
      <c r="E30" s="24">
        <v>6.87039442335514</v>
      </c>
      <c r="F30" s="4">
        <v>11934334.54025</v>
      </c>
      <c r="G30" s="4">
        <v>10379748.46215</v>
      </c>
      <c r="H30" s="24">
        <v>-13.026164742214727</v>
      </c>
      <c r="I30" s="24">
        <v>7.380615998099664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</row>
    <row r="31" spans="1:117" ht="19.5" customHeight="1">
      <c r="A31" s="18" t="s">
        <v>26</v>
      </c>
      <c r="B31" s="4">
        <v>465746.14145</v>
      </c>
      <c r="C31" s="4">
        <v>377066.46915</v>
      </c>
      <c r="D31" s="24">
        <v>-19.040345030860585</v>
      </c>
      <c r="E31" s="24">
        <v>4.094920985374374</v>
      </c>
      <c r="F31" s="4">
        <v>6029045.58925</v>
      </c>
      <c r="G31" s="4">
        <v>5438116.22502</v>
      </c>
      <c r="H31" s="24">
        <v>-9.801374952009787</v>
      </c>
      <c r="I31" s="24">
        <v>3.8668227612901416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</row>
    <row r="32" spans="1:117" ht="19.5" customHeight="1">
      <c r="A32" s="18" t="s">
        <v>27</v>
      </c>
      <c r="B32" s="4">
        <v>487407.43296</v>
      </c>
      <c r="C32" s="4">
        <v>425071.25495</v>
      </c>
      <c r="D32" s="24">
        <v>-12.789336763174838</v>
      </c>
      <c r="E32" s="24">
        <v>4.616250302229176</v>
      </c>
      <c r="F32" s="4">
        <v>6998522.35074</v>
      </c>
      <c r="G32" s="4">
        <v>6169643.59965</v>
      </c>
      <c r="H32" s="24">
        <v>-11.843625118984678</v>
      </c>
      <c r="I32" s="24">
        <v>4.386982056472491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</row>
    <row r="33" spans="1:117" ht="19.5" customHeight="1">
      <c r="A33" s="18" t="s">
        <v>69</v>
      </c>
      <c r="B33" s="4">
        <v>851959.67771</v>
      </c>
      <c r="C33" s="4">
        <v>628178.38172</v>
      </c>
      <c r="D33" s="24">
        <v>-26.2666534396917</v>
      </c>
      <c r="E33" s="24">
        <v>6.821982457529112</v>
      </c>
      <c r="F33" s="4">
        <v>12950170.00175</v>
      </c>
      <c r="G33" s="4">
        <v>9661172.22896</v>
      </c>
      <c r="H33" s="24">
        <v>-25.397332794438583</v>
      </c>
      <c r="I33" s="24">
        <v>6.869665731638412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</row>
    <row r="34" spans="1:117" ht="19.5" customHeight="1">
      <c r="A34" s="19" t="s">
        <v>70</v>
      </c>
      <c r="B34" s="4">
        <v>201065.27963</v>
      </c>
      <c r="C34" s="4">
        <v>186082.9198</v>
      </c>
      <c r="D34" s="24">
        <v>-7.4514903107938455</v>
      </c>
      <c r="E34" s="24">
        <v>2.020850209848888</v>
      </c>
      <c r="F34" s="4">
        <v>3113707.06158</v>
      </c>
      <c r="G34" s="4">
        <v>2741570.37579</v>
      </c>
      <c r="H34" s="24">
        <v>-11.95156379293964</v>
      </c>
      <c r="I34" s="24">
        <v>1.9494189333448</v>
      </c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</row>
    <row r="35" spans="1:117" ht="19.5" customHeight="1">
      <c r="A35" s="18" t="s">
        <v>71</v>
      </c>
      <c r="B35" s="4">
        <v>286935.6305</v>
      </c>
      <c r="C35" s="4">
        <v>170756.59541</v>
      </c>
      <c r="D35" s="24">
        <v>-40.4895811954591</v>
      </c>
      <c r="E35" s="24">
        <v>1.8544071752434967</v>
      </c>
      <c r="F35" s="4">
        <v>3195125.83783</v>
      </c>
      <c r="G35" s="4">
        <v>2532076.91211</v>
      </c>
      <c r="H35" s="24">
        <v>-20.751887699368865</v>
      </c>
      <c r="I35" s="24">
        <v>1.8004566713813102</v>
      </c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</row>
    <row r="36" spans="1:117" ht="19.5" customHeight="1">
      <c r="A36" s="18" t="s">
        <v>72</v>
      </c>
      <c r="B36" s="11">
        <v>99405.47655</v>
      </c>
      <c r="C36" s="11">
        <v>118649.78803</v>
      </c>
      <c r="D36" s="23">
        <v>19.359407698548967</v>
      </c>
      <c r="E36" s="23">
        <v>1.2885301310655355</v>
      </c>
      <c r="F36" s="11">
        <v>1641081.68614</v>
      </c>
      <c r="G36" s="11">
        <v>1673413.30976</v>
      </c>
      <c r="H36" s="23">
        <v>1.9701410291188886</v>
      </c>
      <c r="I36" s="23">
        <v>1.1898959874109791</v>
      </c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</row>
    <row r="37" spans="1:117" ht="19.5" customHeight="1">
      <c r="A37" s="18" t="s">
        <v>73</v>
      </c>
      <c r="B37" s="4">
        <v>274713.80116</v>
      </c>
      <c r="C37" s="4">
        <v>254527.79198</v>
      </c>
      <c r="D37" s="24">
        <v>-7.348014222351772</v>
      </c>
      <c r="E37" s="24">
        <v>2.764157733487784</v>
      </c>
      <c r="F37" s="4">
        <v>4367711.9178</v>
      </c>
      <c r="G37" s="4">
        <v>3628687.53558</v>
      </c>
      <c r="H37" s="24">
        <v>-16.920172303677113</v>
      </c>
      <c r="I37" s="24">
        <v>2.580211782093526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</row>
    <row r="38" spans="1:117" ht="19.5" customHeight="1">
      <c r="A38" s="18" t="s">
        <v>28</v>
      </c>
      <c r="B38" s="4">
        <v>5774.03178</v>
      </c>
      <c r="C38" s="4">
        <v>4812.49139</v>
      </c>
      <c r="D38" s="24">
        <v>-16.652842011202093</v>
      </c>
      <c r="E38" s="24">
        <v>0.05226339013720412</v>
      </c>
      <c r="F38" s="4">
        <v>108732.63838</v>
      </c>
      <c r="G38" s="4">
        <v>100355.49534</v>
      </c>
      <c r="H38" s="24">
        <v>-7.704350013768156</v>
      </c>
      <c r="I38" s="24">
        <v>0.0713587017165731</v>
      </c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</row>
    <row r="39" spans="1:117" ht="19.5" customHeight="1">
      <c r="A39" s="16" t="s">
        <v>29</v>
      </c>
      <c r="B39" s="4">
        <v>275911.10004</v>
      </c>
      <c r="C39" s="4">
        <v>235770.68095</v>
      </c>
      <c r="D39" s="24">
        <v>-14.548316136676146</v>
      </c>
      <c r="E39" s="24">
        <v>2.560456545856621</v>
      </c>
      <c r="F39" s="4">
        <v>4516584.12969</v>
      </c>
      <c r="G39" s="4">
        <v>3860161.63556</v>
      </c>
      <c r="H39" s="24">
        <v>-14.5336049386299</v>
      </c>
      <c r="I39" s="24">
        <v>2.744803578483189</v>
      </c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</row>
    <row r="40" spans="1:117" ht="30" customHeight="1">
      <c r="A40" s="18" t="s">
        <v>30</v>
      </c>
      <c r="B40" s="11">
        <v>275911.10004</v>
      </c>
      <c r="C40" s="11">
        <v>235770.68095</v>
      </c>
      <c r="D40" s="23">
        <v>-14.548316136676146</v>
      </c>
      <c r="E40" s="23">
        <v>2.560456545856621</v>
      </c>
      <c r="F40" s="11">
        <v>4516584.12969</v>
      </c>
      <c r="G40" s="11">
        <v>3860161.63556</v>
      </c>
      <c r="H40" s="23">
        <v>-14.5336049386299</v>
      </c>
      <c r="I40" s="23">
        <v>2.744803578483189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</row>
    <row r="41" spans="1:120" ht="19.5" customHeight="1">
      <c r="A41" s="30" t="s">
        <v>75</v>
      </c>
      <c r="B41" s="31">
        <v>10756831.40315</v>
      </c>
      <c r="C41" s="32">
        <v>9208150.059470002</v>
      </c>
      <c r="D41" s="33">
        <v>-14.397188964275173</v>
      </c>
      <c r="E41" s="34">
        <v>100</v>
      </c>
      <c r="F41" s="32">
        <v>149891753.85058</v>
      </c>
      <c r="G41" s="32">
        <v>132056719.26241</v>
      </c>
      <c r="H41" s="33">
        <v>-11.898609583252263</v>
      </c>
      <c r="I41" s="34">
        <v>93.9001497385818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</row>
    <row r="42" spans="1:120" ht="19.5" customHeight="1">
      <c r="A42" s="16" t="s">
        <v>31</v>
      </c>
      <c r="B42" s="27"/>
      <c r="C42" s="28"/>
      <c r="D42" s="29"/>
      <c r="E42" s="29"/>
      <c r="F42" s="28">
        <v>6075473.294569999</v>
      </c>
      <c r="G42" s="28">
        <v>8578540.244689986</v>
      </c>
      <c r="H42" s="29">
        <v>41.199538352956345</v>
      </c>
      <c r="I42" s="29">
        <v>6.099850261418188</v>
      </c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</row>
    <row r="43" spans="1:120" ht="19.5" customHeight="1" thickBot="1">
      <c r="A43" s="59" t="s">
        <v>74</v>
      </c>
      <c r="B43" s="60">
        <v>10756831.40315</v>
      </c>
      <c r="C43" s="60">
        <v>9208150.059470002</v>
      </c>
      <c r="D43" s="61">
        <v>-14.397188964275173</v>
      </c>
      <c r="E43" s="62">
        <v>100</v>
      </c>
      <c r="F43" s="60">
        <v>155967227.14515</v>
      </c>
      <c r="G43" s="60">
        <v>140635259.5071</v>
      </c>
      <c r="H43" s="61">
        <v>-9.830249545810936</v>
      </c>
      <c r="I43" s="62">
        <v>100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</row>
    <row r="44" spans="2:120" ht="12.75">
      <c r="B44" s="13"/>
      <c r="C44" s="13"/>
      <c r="D44" s="25"/>
      <c r="E44" s="25"/>
      <c r="F44" s="13"/>
      <c r="G44" s="13"/>
      <c r="H44" s="25"/>
      <c r="I44" s="25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</row>
    <row r="45" spans="1:9" s="66" customFormat="1" ht="11.25">
      <c r="A45" s="55" t="s">
        <v>82</v>
      </c>
      <c r="B45" s="55"/>
      <c r="C45" s="64"/>
      <c r="D45" s="65"/>
      <c r="E45" s="65"/>
      <c r="F45" s="64"/>
      <c r="G45" s="64"/>
      <c r="H45" s="65"/>
      <c r="I45" s="65"/>
    </row>
    <row r="46" spans="1:120" ht="12.75">
      <c r="A46" s="55"/>
      <c r="B46" s="13"/>
      <c r="C46" s="13"/>
      <c r="D46" s="25"/>
      <c r="E46" s="25"/>
      <c r="F46" s="13"/>
      <c r="G46" s="13"/>
      <c r="H46" s="25"/>
      <c r="I46" s="25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</row>
    <row r="47" spans="1:120" ht="12.75">
      <c r="A47" s="10"/>
      <c r="B47" s="13"/>
      <c r="C47" s="13"/>
      <c r="D47" s="25"/>
      <c r="E47" s="25"/>
      <c r="F47" s="13"/>
      <c r="G47" s="13"/>
      <c r="H47" s="25"/>
      <c r="I47" s="25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</row>
    <row r="48" spans="1:120" ht="12.75">
      <c r="A48" s="10"/>
      <c r="B48" s="13"/>
      <c r="C48" s="13"/>
      <c r="D48" s="25"/>
      <c r="E48" s="25"/>
      <c r="F48" s="13"/>
      <c r="G48" s="13"/>
      <c r="H48" s="25"/>
      <c r="I48" s="25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</row>
    <row r="49" spans="12:120" ht="12.75"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</row>
    <row r="50" spans="12:120" ht="12.75"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</row>
    <row r="51" spans="12:120" ht="12.75"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</row>
  </sheetData>
  <sheetProtection/>
  <mergeCells count="5">
    <mergeCell ref="A3:A4"/>
    <mergeCell ref="B3:E3"/>
    <mergeCell ref="F3:I3"/>
    <mergeCell ref="A1:I1"/>
    <mergeCell ref="A2:I2"/>
  </mergeCells>
  <printOptions horizontalCentered="1"/>
  <pageMargins left="0" right="0" top="0.3937007874015748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showGridLines="0" zoomScalePageLayoutView="0" workbookViewId="0" topLeftCell="A1">
      <selection activeCell="A1" sqref="A1:I1"/>
    </sheetView>
  </sheetViews>
  <sheetFormatPr defaultColWidth="9.140625" defaultRowHeight="12.75"/>
  <cols>
    <col min="1" max="1" width="26.710937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</cols>
  <sheetData>
    <row r="1" spans="1:9" ht="25.5" customHeight="1">
      <c r="A1" s="78" t="s">
        <v>1</v>
      </c>
      <c r="B1" s="75"/>
      <c r="C1" s="75"/>
      <c r="D1" s="75"/>
      <c r="E1" s="75"/>
      <c r="F1" s="75"/>
      <c r="G1" s="75"/>
      <c r="H1" s="75"/>
      <c r="I1" s="75"/>
    </row>
    <row r="2" spans="1:9" ht="25.5" customHeight="1" thickBot="1">
      <c r="A2" s="79" t="s">
        <v>33</v>
      </c>
      <c r="B2" s="76"/>
      <c r="C2" s="76"/>
      <c r="D2" s="76"/>
      <c r="E2" s="76"/>
      <c r="F2" s="76"/>
      <c r="G2" s="76"/>
      <c r="H2" s="76"/>
      <c r="I2" s="76"/>
    </row>
    <row r="3" spans="1:9" s="5" customFormat="1" ht="32.25" customHeight="1">
      <c r="A3" s="72" t="s">
        <v>34</v>
      </c>
      <c r="B3" s="74" t="s">
        <v>52</v>
      </c>
      <c r="C3" s="74"/>
      <c r="D3" s="74"/>
      <c r="E3" s="74"/>
      <c r="F3" s="74" t="s">
        <v>79</v>
      </c>
      <c r="G3" s="74"/>
      <c r="H3" s="74"/>
      <c r="I3" s="74"/>
    </row>
    <row r="4" spans="1:9" ht="37.5" customHeight="1">
      <c r="A4" s="77"/>
      <c r="B4" s="35">
        <v>2015</v>
      </c>
      <c r="C4" s="35">
        <v>2016</v>
      </c>
      <c r="D4" s="22" t="s">
        <v>81</v>
      </c>
      <c r="E4" s="22" t="s">
        <v>80</v>
      </c>
      <c r="F4" s="35">
        <v>2015</v>
      </c>
      <c r="G4" s="35">
        <v>2016</v>
      </c>
      <c r="H4" s="22" t="s">
        <v>81</v>
      </c>
      <c r="I4" s="22" t="s">
        <v>80</v>
      </c>
    </row>
    <row r="5" spans="1:9" ht="30" customHeight="1">
      <c r="A5" s="20" t="s">
        <v>35</v>
      </c>
      <c r="B5" s="6">
        <v>963724.50895</v>
      </c>
      <c r="C5" s="6">
        <v>733357.33111</v>
      </c>
      <c r="D5" s="7">
        <v>-0.2390384136759065</v>
      </c>
      <c r="E5" s="15">
        <v>0.07964220026538213</v>
      </c>
      <c r="F5" s="6">
        <v>12800612.22646</v>
      </c>
      <c r="G5" s="6">
        <v>10741752.45394</v>
      </c>
      <c r="H5" s="7">
        <v>-0.16084072668525606</v>
      </c>
      <c r="I5" s="15">
        <v>0.08134196059039643</v>
      </c>
    </row>
    <row r="6" spans="1:9" ht="30" customHeight="1">
      <c r="A6" s="20" t="s">
        <v>77</v>
      </c>
      <c r="B6" s="6">
        <v>116716.62636</v>
      </c>
      <c r="C6" s="6">
        <v>100452.4583</v>
      </c>
      <c r="D6" s="7">
        <v>-0.13934748259288188</v>
      </c>
      <c r="E6" s="15">
        <v>0.010909081373700138</v>
      </c>
      <c r="F6" s="6">
        <v>1623002.52751</v>
      </c>
      <c r="G6" s="6">
        <v>1418361.9165</v>
      </c>
      <c r="H6" s="7">
        <v>-0.12608767241044172</v>
      </c>
      <c r="I6" s="15">
        <v>0.010740550911927261</v>
      </c>
    </row>
    <row r="7" spans="1:9" ht="30" customHeight="1">
      <c r="A7" s="20" t="s">
        <v>36</v>
      </c>
      <c r="B7" s="6">
        <v>182905.64245</v>
      </c>
      <c r="C7" s="6">
        <v>119536.81915</v>
      </c>
      <c r="D7" s="7">
        <v>-0.34645636105689215</v>
      </c>
      <c r="E7" s="15">
        <v>0.012981632399339967</v>
      </c>
      <c r="F7" s="6">
        <v>2912339.83105</v>
      </c>
      <c r="G7" s="6">
        <v>2162792.71658</v>
      </c>
      <c r="H7" s="7">
        <v>-0.2573693861130768</v>
      </c>
      <c r="I7" s="15">
        <v>0.01637775592684771</v>
      </c>
    </row>
    <row r="8" spans="1:9" ht="30" customHeight="1">
      <c r="A8" s="20" t="s">
        <v>37</v>
      </c>
      <c r="B8" s="6">
        <v>168350.88473</v>
      </c>
      <c r="C8" s="6">
        <v>160990.75757</v>
      </c>
      <c r="D8" s="71">
        <v>-0.043718969293236154</v>
      </c>
      <c r="E8" s="15">
        <v>0.017483507168134297</v>
      </c>
      <c r="F8" s="6">
        <v>2264812.36884</v>
      </c>
      <c r="G8" s="6">
        <v>2103015.20922</v>
      </c>
      <c r="H8" s="7">
        <v>-0.07143954256257878</v>
      </c>
      <c r="I8" s="15">
        <v>0.015925090529025614</v>
      </c>
    </row>
    <row r="9" spans="1:9" ht="30" customHeight="1">
      <c r="A9" s="20" t="s">
        <v>76</v>
      </c>
      <c r="B9" s="6">
        <v>46877.99722</v>
      </c>
      <c r="C9" s="6">
        <v>34209.9059</v>
      </c>
      <c r="D9" s="7">
        <v>-0.27023533579193293</v>
      </c>
      <c r="E9" s="15">
        <v>0.003715176846495597</v>
      </c>
      <c r="F9" s="6">
        <v>1043063.7649</v>
      </c>
      <c r="G9" s="6">
        <v>820136.33765</v>
      </c>
      <c r="H9" s="7">
        <v>-0.2137236809020706</v>
      </c>
      <c r="I9" s="15">
        <v>0.00621048548101749</v>
      </c>
    </row>
    <row r="10" spans="1:9" ht="30" customHeight="1">
      <c r="A10" s="20" t="s">
        <v>38</v>
      </c>
      <c r="B10" s="6">
        <v>852495.34347</v>
      </c>
      <c r="C10" s="6">
        <v>794560.31868</v>
      </c>
      <c r="D10" s="7">
        <v>-0.06795934456859443</v>
      </c>
      <c r="E10" s="15">
        <v>0.08628881084130954</v>
      </c>
      <c r="F10" s="6">
        <v>12006992.36247</v>
      </c>
      <c r="G10" s="6">
        <v>10399168.77061</v>
      </c>
      <c r="H10" s="7">
        <v>-0.13390727197308294</v>
      </c>
      <c r="I10" s="15">
        <v>0.07874774436843159</v>
      </c>
    </row>
    <row r="11" spans="1:9" ht="30" customHeight="1">
      <c r="A11" s="20" t="s">
        <v>39</v>
      </c>
      <c r="B11" s="6">
        <v>684437.83734</v>
      </c>
      <c r="C11" s="6">
        <v>531905.12759</v>
      </c>
      <c r="D11" s="7">
        <v>-0.22285838308238948</v>
      </c>
      <c r="E11" s="15">
        <v>0.05776460246137814</v>
      </c>
      <c r="F11" s="6">
        <v>8912367.49202</v>
      </c>
      <c r="G11" s="6">
        <v>8267216.40309</v>
      </c>
      <c r="H11" s="7">
        <v>-0.07238829519851575</v>
      </c>
      <c r="I11" s="15">
        <v>0.0626035271000653</v>
      </c>
    </row>
    <row r="12" spans="1:9" ht="30" customHeight="1">
      <c r="A12" s="20" t="s">
        <v>40</v>
      </c>
      <c r="B12" s="6">
        <v>508688.95433</v>
      </c>
      <c r="C12" s="6">
        <v>403498.65151</v>
      </c>
      <c r="D12" s="7">
        <v>-0.20678707867472246</v>
      </c>
      <c r="E12" s="15">
        <v>0.04381973022855195</v>
      </c>
      <c r="F12" s="6">
        <v>6907063.78093</v>
      </c>
      <c r="G12" s="6">
        <v>6308366.84865</v>
      </c>
      <c r="H12" s="7">
        <v>-0.08667893496697798</v>
      </c>
      <c r="I12" s="15">
        <v>0.047770131530487585</v>
      </c>
    </row>
    <row r="13" spans="1:9" ht="30" customHeight="1">
      <c r="A13" s="20" t="s">
        <v>41</v>
      </c>
      <c r="B13" s="6">
        <v>2870264.27778</v>
      </c>
      <c r="C13" s="6">
        <v>2425643.14454</v>
      </c>
      <c r="D13" s="7">
        <v>-0.15490599129913274</v>
      </c>
      <c r="E13" s="15">
        <v>0.26342350297010847</v>
      </c>
      <c r="F13" s="6">
        <v>42944161.26975</v>
      </c>
      <c r="G13" s="6">
        <v>36640007.49967</v>
      </c>
      <c r="H13" s="7">
        <v>-0.14679885655423586</v>
      </c>
      <c r="I13" s="15">
        <v>0.27745659368428355</v>
      </c>
    </row>
    <row r="14" spans="1:9" ht="30" customHeight="1">
      <c r="A14" s="20" t="s">
        <v>42</v>
      </c>
      <c r="B14" s="6">
        <v>1506755.20326</v>
      </c>
      <c r="C14" s="6">
        <v>1421086.89567</v>
      </c>
      <c r="D14" s="7">
        <v>-0.0568561551369785</v>
      </c>
      <c r="E14" s="15">
        <v>0.15432925033715128</v>
      </c>
      <c r="F14" s="6">
        <v>20407815.0817</v>
      </c>
      <c r="G14" s="6">
        <v>18319426.48995</v>
      </c>
      <c r="H14" s="7">
        <v>-0.10233278689508951</v>
      </c>
      <c r="I14" s="15">
        <v>0.1387239255395059</v>
      </c>
    </row>
    <row r="15" spans="1:9" ht="30" customHeight="1">
      <c r="A15" s="20" t="s">
        <v>43</v>
      </c>
      <c r="B15" s="6">
        <v>146278.67012</v>
      </c>
      <c r="C15" s="6">
        <v>131783.44062</v>
      </c>
      <c r="D15" s="7">
        <v>-0.09909325459486884</v>
      </c>
      <c r="E15" s="15">
        <v>0.014311608712812958</v>
      </c>
      <c r="F15" s="6">
        <v>1648405.30768</v>
      </c>
      <c r="G15" s="6">
        <v>1897548.62707</v>
      </c>
      <c r="H15" s="7">
        <v>0.15114202692094536</v>
      </c>
      <c r="I15" s="15">
        <v>0.01436919406803814</v>
      </c>
    </row>
    <row r="16" spans="1:9" ht="30" customHeight="1">
      <c r="A16" s="20" t="s">
        <v>44</v>
      </c>
      <c r="B16" s="6">
        <v>920002.48162</v>
      </c>
      <c r="C16" s="6">
        <v>784353.27311</v>
      </c>
      <c r="D16" s="7">
        <v>-0.14744439414026378</v>
      </c>
      <c r="E16" s="15">
        <v>0.08518033134172724</v>
      </c>
      <c r="F16" s="6">
        <v>12705845.6838</v>
      </c>
      <c r="G16" s="6">
        <v>11028090.53143</v>
      </c>
      <c r="H16" s="7">
        <v>-0.1320459254836649</v>
      </c>
      <c r="I16" s="15">
        <v>0.08351025675199512</v>
      </c>
    </row>
    <row r="17" spans="1:9" ht="30" customHeight="1">
      <c r="A17" s="20" t="s">
        <v>45</v>
      </c>
      <c r="B17" s="6">
        <v>1789332.97552</v>
      </c>
      <c r="C17" s="6">
        <v>1566771.93572</v>
      </c>
      <c r="D17" s="7">
        <v>-0.1243821261022261</v>
      </c>
      <c r="E17" s="15">
        <v>0.17015056505390833</v>
      </c>
      <c r="F17" s="6">
        <v>23715272.15347</v>
      </c>
      <c r="G17" s="6">
        <v>21950835.45805</v>
      </c>
      <c r="H17" s="7">
        <v>-0.07440086219553788</v>
      </c>
      <c r="I17" s="15">
        <v>0.1662227835179782</v>
      </c>
    </row>
    <row r="18" spans="1:9" s="5" customFormat="1" ht="39" customHeight="1" thickBot="1">
      <c r="A18" s="56" t="s">
        <v>32</v>
      </c>
      <c r="B18" s="57">
        <v>10756831.403149998</v>
      </c>
      <c r="C18" s="57">
        <v>9208150.05947</v>
      </c>
      <c r="D18" s="58">
        <v>-0.14397188964275176</v>
      </c>
      <c r="E18" s="57">
        <v>1</v>
      </c>
      <c r="F18" s="57">
        <v>149891753.85058</v>
      </c>
      <c r="G18" s="57">
        <v>132056719.26241001</v>
      </c>
      <c r="H18" s="58">
        <v>-0.11898609583252251</v>
      </c>
      <c r="I18" s="57">
        <v>1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5">
    <mergeCell ref="B3:E3"/>
    <mergeCell ref="A3:A4"/>
    <mergeCell ref="F3:I3"/>
    <mergeCell ref="A1:I1"/>
    <mergeCell ref="A2:I2"/>
  </mergeCells>
  <printOptions/>
  <pageMargins left="0" right="0" top="0.984251968503937" bottom="0.984251968503937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7.57421875" style="12" bestFit="1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80" t="s">
        <v>46</v>
      </c>
      <c r="B1" s="81"/>
      <c r="C1" s="81"/>
      <c r="D1" s="81"/>
      <c r="E1" s="81"/>
      <c r="F1" s="81"/>
      <c r="G1" s="81"/>
      <c r="H1" s="82"/>
    </row>
    <row r="2" spans="1:8" ht="15" customHeight="1">
      <c r="A2" s="83" t="s">
        <v>47</v>
      </c>
      <c r="B2" s="84"/>
      <c r="C2" s="84"/>
      <c r="D2" s="84"/>
      <c r="E2" s="84"/>
      <c r="F2" s="84"/>
      <c r="G2" s="84"/>
      <c r="H2" s="85"/>
    </row>
    <row r="3" spans="1:8" ht="15" customHeight="1">
      <c r="A3" s="83" t="s">
        <v>64</v>
      </c>
      <c r="B3" s="84"/>
      <c r="C3" s="84"/>
      <c r="D3" s="84"/>
      <c r="E3" s="84"/>
      <c r="F3" s="84"/>
      <c r="G3" s="84"/>
      <c r="H3" s="85"/>
    </row>
    <row r="4" spans="1:8" ht="15" customHeight="1">
      <c r="A4" s="36" t="s">
        <v>0</v>
      </c>
      <c r="B4" s="37"/>
      <c r="C4" s="37"/>
      <c r="D4" s="38"/>
      <c r="E4" s="38"/>
      <c r="F4" s="38"/>
      <c r="G4" s="38"/>
      <c r="H4" s="39" t="s">
        <v>48</v>
      </c>
    </row>
    <row r="5" spans="1:8" ht="15" customHeight="1">
      <c r="A5" s="40" t="s">
        <v>49</v>
      </c>
      <c r="B5" s="86">
        <v>2014</v>
      </c>
      <c r="C5" s="87"/>
      <c r="D5" s="86">
        <v>2015</v>
      </c>
      <c r="E5" s="87"/>
      <c r="F5" s="86">
        <v>2016</v>
      </c>
      <c r="G5" s="87"/>
      <c r="H5" s="41" t="s">
        <v>50</v>
      </c>
    </row>
    <row r="6" spans="1:8" ht="15" customHeight="1">
      <c r="A6" s="40"/>
      <c r="B6" s="42" t="s">
        <v>48</v>
      </c>
      <c r="C6" s="42" t="s">
        <v>51</v>
      </c>
      <c r="D6" s="42" t="s">
        <v>48</v>
      </c>
      <c r="E6" s="42" t="s">
        <v>51</v>
      </c>
      <c r="F6" s="42" t="s">
        <v>48</v>
      </c>
      <c r="G6" s="42" t="s">
        <v>51</v>
      </c>
      <c r="H6" s="63" t="s">
        <v>83</v>
      </c>
    </row>
    <row r="7" spans="1:8" ht="15" customHeight="1">
      <c r="A7" s="43" t="s">
        <v>52</v>
      </c>
      <c r="B7" s="44">
        <v>205083</v>
      </c>
      <c r="C7" s="44">
        <v>205083</v>
      </c>
      <c r="D7" s="44">
        <v>168351</v>
      </c>
      <c r="E7" s="44">
        <v>168351</v>
      </c>
      <c r="F7" s="44">
        <v>160991</v>
      </c>
      <c r="G7" s="44">
        <f>F7</f>
        <v>160991</v>
      </c>
      <c r="H7" s="45">
        <f>((F7-D7)/D7)*100</f>
        <v>-4.371818403217088</v>
      </c>
    </row>
    <row r="8" spans="1:8" ht="15" customHeight="1">
      <c r="A8" s="43" t="s">
        <v>53</v>
      </c>
      <c r="B8" s="44">
        <v>177230</v>
      </c>
      <c r="C8" s="44">
        <v>382313</v>
      </c>
      <c r="D8" s="44">
        <v>158132</v>
      </c>
      <c r="E8" s="44">
        <v>326483</v>
      </c>
      <c r="F8" s="44"/>
      <c r="G8" s="44"/>
      <c r="H8" s="45"/>
    </row>
    <row r="9" spans="1:8" ht="15" customHeight="1">
      <c r="A9" s="43" t="s">
        <v>54</v>
      </c>
      <c r="B9" s="44">
        <v>191538</v>
      </c>
      <c r="C9" s="44">
        <v>573851</v>
      </c>
      <c r="D9" s="44">
        <v>164362</v>
      </c>
      <c r="E9" s="44">
        <v>490845</v>
      </c>
      <c r="F9" s="44"/>
      <c r="G9" s="44"/>
      <c r="H9" s="45"/>
    </row>
    <row r="10" spans="1:8" ht="15" customHeight="1">
      <c r="A10" s="43" t="s">
        <v>55</v>
      </c>
      <c r="B10" s="44">
        <v>202344</v>
      </c>
      <c r="C10" s="44">
        <v>776195</v>
      </c>
      <c r="D10" s="44">
        <v>182951</v>
      </c>
      <c r="E10" s="44">
        <v>673797</v>
      </c>
      <c r="F10" s="44"/>
      <c r="G10" s="44"/>
      <c r="H10" s="45"/>
    </row>
    <row r="11" spans="1:8" ht="15" customHeight="1">
      <c r="A11" s="43" t="s">
        <v>56</v>
      </c>
      <c r="B11" s="44">
        <v>197727</v>
      </c>
      <c r="C11" s="44">
        <v>973922</v>
      </c>
      <c r="D11" s="44">
        <v>176361</v>
      </c>
      <c r="E11" s="44">
        <v>850158</v>
      </c>
      <c r="F11" s="44"/>
      <c r="G11" s="44"/>
      <c r="H11" s="46"/>
    </row>
    <row r="12" spans="1:8" ht="15" customHeight="1">
      <c r="A12" s="43" t="s">
        <v>57</v>
      </c>
      <c r="B12" s="44">
        <v>186003</v>
      </c>
      <c r="C12" s="44">
        <v>1159925</v>
      </c>
      <c r="D12" s="44">
        <v>171911</v>
      </c>
      <c r="E12" s="44">
        <v>1022074</v>
      </c>
      <c r="F12" s="44"/>
      <c r="G12" s="44"/>
      <c r="H12" s="46"/>
    </row>
    <row r="13" spans="1:8" ht="15" customHeight="1">
      <c r="A13" s="43" t="s">
        <v>58</v>
      </c>
      <c r="B13" s="44">
        <v>196013</v>
      </c>
      <c r="C13" s="44">
        <v>1355938</v>
      </c>
      <c r="D13" s="44">
        <v>182767</v>
      </c>
      <c r="E13" s="44">
        <v>1204887</v>
      </c>
      <c r="F13" s="44"/>
      <c r="G13" s="44"/>
      <c r="H13" s="46"/>
    </row>
    <row r="14" spans="1:8" ht="15" customHeight="1">
      <c r="A14" s="43" t="s">
        <v>59</v>
      </c>
      <c r="B14" s="44">
        <v>186029</v>
      </c>
      <c r="C14" s="44">
        <v>1541967</v>
      </c>
      <c r="D14" s="44">
        <v>181204</v>
      </c>
      <c r="E14" s="44">
        <v>1386134</v>
      </c>
      <c r="F14" s="44"/>
      <c r="G14" s="44"/>
      <c r="H14" s="46"/>
    </row>
    <row r="15" spans="1:8" ht="15" customHeight="1">
      <c r="A15" s="43" t="s">
        <v>60</v>
      </c>
      <c r="B15" s="47">
        <v>197594</v>
      </c>
      <c r="C15" s="44">
        <v>1739561</v>
      </c>
      <c r="D15" s="44">
        <v>173059</v>
      </c>
      <c r="E15" s="44">
        <v>1559193</v>
      </c>
      <c r="F15" s="44"/>
      <c r="G15" s="44"/>
      <c r="H15" s="46"/>
    </row>
    <row r="16" spans="1:8" ht="15" customHeight="1">
      <c r="A16" s="43" t="s">
        <v>61</v>
      </c>
      <c r="B16" s="44">
        <v>198826</v>
      </c>
      <c r="C16" s="44">
        <v>1938387</v>
      </c>
      <c r="D16" s="44">
        <v>197285</v>
      </c>
      <c r="E16" s="44">
        <v>1756605</v>
      </c>
      <c r="F16" s="44"/>
      <c r="G16" s="44"/>
      <c r="H16" s="46"/>
    </row>
    <row r="17" spans="1:8" ht="15" customHeight="1">
      <c r="A17" s="43" t="s">
        <v>4</v>
      </c>
      <c r="B17" s="44">
        <v>191652</v>
      </c>
      <c r="C17" s="44">
        <v>2130039</v>
      </c>
      <c r="D17" s="48">
        <v>174512</v>
      </c>
      <c r="E17" s="44">
        <v>1931231</v>
      </c>
      <c r="F17" s="48"/>
      <c r="G17" s="44"/>
      <c r="H17" s="46"/>
    </row>
    <row r="18" spans="1:8" ht="15" customHeight="1">
      <c r="A18" s="43" t="s">
        <v>62</v>
      </c>
      <c r="B18" s="44">
        <v>171676</v>
      </c>
      <c r="C18" s="44">
        <v>2301715</v>
      </c>
      <c r="D18" s="44">
        <v>179480</v>
      </c>
      <c r="E18" s="44">
        <v>2110797</v>
      </c>
      <c r="F18" s="44"/>
      <c r="G18" s="44"/>
      <c r="H18" s="49"/>
    </row>
    <row r="19" spans="1:8" ht="15" customHeight="1" thickBot="1">
      <c r="A19" s="50" t="s">
        <v>63</v>
      </c>
      <c r="B19" s="51">
        <f>SUM(B7:B18)</f>
        <v>2301715</v>
      </c>
      <c r="C19" s="52"/>
      <c r="D19" s="51">
        <f>SUM(D7:D18)</f>
        <v>2110375</v>
      </c>
      <c r="E19" s="53"/>
      <c r="F19" s="51">
        <f>SUM(F7:F18)</f>
        <v>160991</v>
      </c>
      <c r="G19" s="53"/>
      <c r="H19" s="54"/>
    </row>
    <row r="20" spans="1:8" ht="15" customHeight="1">
      <c r="A20" s="67"/>
      <c r="B20" s="68"/>
      <c r="C20" s="69"/>
      <c r="D20" s="68"/>
      <c r="E20" s="69"/>
      <c r="F20" s="68"/>
      <c r="G20" s="69"/>
      <c r="H20" s="70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2014-12-01T13:41:37Z</cp:lastPrinted>
  <dcterms:created xsi:type="dcterms:W3CDTF">2010-11-12T12:53:26Z</dcterms:created>
  <dcterms:modified xsi:type="dcterms:W3CDTF">2016-02-01T11:36:08Z</dcterms:modified>
  <cp:category/>
  <cp:version/>
  <cp:contentType/>
  <cp:contentStatus/>
</cp:coreProperties>
</file>