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<sst xmlns="http://schemas.openxmlformats.org/spreadsheetml/2006/main" count="110" uniqueCount="91">
  <si>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</si>
  <si>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</si>
  <si>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</si>
  <si>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</si>
  <si>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</si>
  <si>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</si>
  <si>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</si>
  <si>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</si>
  <si>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</si>
  <si>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</si>
  <si>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</si>
  <si>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</si>
  <si>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</si>
  <si>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</si>
  <si>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</si>
  <si>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</si>
  <si>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</si>
  <si>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</si>
  <si>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</si>
  <si>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</si>
  <si>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</si>
  <si>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</si>
  <si>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</si>
  <si>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</si>
  <si>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</si>
  <si>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</si>
  <si>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</si>
  <si>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</si>
  <si>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</si>
  <si>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</si>
  <si>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</si>
  <si>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</si>
  <si>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</si>
  <si>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</si>
  <si>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</si>
  <si>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</si>
  <si>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</si>
  <si>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</si>
  <si>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</si>
  <si>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</si>
  <si>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</si>
  <si>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</si>
  <si>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</si>
  <si>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</si>
  <si>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</si>
  <si>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</si>
  <si>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</si>
  <si>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</si>
  <si>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</si>
  <si>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</si>
  <si>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</si>
  <si>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</si>
  <si>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</si>
  <si>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</si>
  <si>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</si>
  <si>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</si>
  <si>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</si>
  <si>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</si>
  <si>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</si>
  <si>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</si>
  <si>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</si>
  <si>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</si>
  <si>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</si>
  <si>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</si>
  <si>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</si>
  <si>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HAZİRAN</t>
  </si>
  <si>
    <t>OCAK - HAZİRAN</t>
  </si>
  <si>
    <t>01 TEMMUZ - 30 HAZİRAN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</si>
  <si>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</si>
  <si>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</si>
  <si>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</si>
  <si>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</si>
  <si>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</si>
  <si>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</si>
  <si>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</si>
  <si>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</si>
  <si>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</si>
  <si>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</si>
  <si>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</si>
  <si>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</si>
  <si>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</si>
  <si>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</si>
  <si>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</si>
  <si>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</si>
  <si>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</si>
  <si>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</si>
  <si>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</si>
  <si>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</si>
  <si>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</si>
  <si>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</si>
  <si>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*Ocak-Haziran dönemi için ilk 5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</si>
</sst>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95250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65</v>
      </c>
      <c r="C3" s="92"/>
      <c r="D3" s="92"/>
      <c r="E3" s="92"/>
      <c r="F3" s="92" t="s">
        <v>66</v>
      </c>
      <c r="G3" s="92"/>
      <c r="H3" s="92"/>
      <c r="I3" s="92"/>
      <c r="J3" s="92" t="s">
        <v>67</v>
      </c>
      <c r="K3" s="92"/>
      <c r="L3" s="92"/>
      <c r="M3" s="93"/>
    </row>
    <row r="4" spans="1:121" ht="27">
      <c r="A4" s="96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1669520.81174</v>
      </c>
      <c r="C5" s="11">
        <v>1617937.77575</v>
      </c>
      <c r="D5" s="31">
        <v>-3.089691103415439</v>
      </c>
      <c r="E5" s="31">
        <v>13.824000680057761</v>
      </c>
      <c r="F5" s="11">
        <v>10936995.12785</v>
      </c>
      <c r="G5" s="11">
        <v>10150522.57832</v>
      </c>
      <c r="H5" s="31">
        <v>-7.190938098960318</v>
      </c>
      <c r="I5" s="31">
        <v>13.855241731263373</v>
      </c>
      <c r="J5" s="19">
        <v>22136885.147309996</v>
      </c>
      <c r="K5" s="19">
        <v>21691524.75743</v>
      </c>
      <c r="L5" s="36">
        <v>-2.01184758793455</v>
      </c>
      <c r="M5" s="37">
        <v>14.383630335645092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1127278.0103</v>
      </c>
      <c r="C6" s="11">
        <v>1151748.3594</v>
      </c>
      <c r="D6" s="31">
        <v>2.170746601673508</v>
      </c>
      <c r="E6" s="31">
        <v>9.84078024645937</v>
      </c>
      <c r="F6" s="11">
        <v>7528995.781789999</v>
      </c>
      <c r="G6" s="11">
        <v>7216140.135319999</v>
      </c>
      <c r="H6" s="31">
        <v>-4.155343627986725</v>
      </c>
      <c r="I6" s="31">
        <v>9.849873754783369</v>
      </c>
      <c r="J6" s="19">
        <v>15306440.001039999</v>
      </c>
      <c r="K6" s="19">
        <v>15371959.184099998</v>
      </c>
      <c r="L6" s="36">
        <v>0.4280497820234359</v>
      </c>
      <c r="M6" s="37">
        <v>10.193132152362134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495849.45386</v>
      </c>
      <c r="C7" s="4">
        <v>481441.67607</v>
      </c>
      <c r="D7" s="32">
        <v>-2.905675841294355</v>
      </c>
      <c r="E7" s="32">
        <v>4.113538948872538</v>
      </c>
      <c r="F7" s="4">
        <v>3418037.06349</v>
      </c>
      <c r="G7" s="4">
        <v>3063322.85049</v>
      </c>
      <c r="H7" s="32">
        <v>-10.377716988177351</v>
      </c>
      <c r="I7" s="32">
        <v>4.18136881790636</v>
      </c>
      <c r="J7" s="15">
        <v>6851556.80135</v>
      </c>
      <c r="K7" s="15">
        <v>6360521.36878</v>
      </c>
      <c r="L7" s="38">
        <v>-7.166771681338885</v>
      </c>
      <c r="M7" s="39">
        <v>4.217655933991717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167816.56338</v>
      </c>
      <c r="C8" s="4">
        <v>181705.18566</v>
      </c>
      <c r="D8" s="32">
        <v>8.276073589083637</v>
      </c>
      <c r="E8" s="32">
        <v>1.5525273269359607</v>
      </c>
      <c r="F8" s="4">
        <v>1145406.1831</v>
      </c>
      <c r="G8" s="4">
        <v>995193.85567</v>
      </c>
      <c r="H8" s="32">
        <v>-13.114328318313762</v>
      </c>
      <c r="I8" s="32">
        <v>1.3584178876885</v>
      </c>
      <c r="J8" s="15">
        <v>2399760.10083</v>
      </c>
      <c r="K8" s="15">
        <v>2244116.7989</v>
      </c>
      <c r="L8" s="38">
        <v>-6.485785886521242</v>
      </c>
      <c r="M8" s="39">
        <v>1.4880718080609998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108378.79994</v>
      </c>
      <c r="C9" s="4">
        <v>110853.71687</v>
      </c>
      <c r="D9" s="32">
        <v>2.283580304792224</v>
      </c>
      <c r="E9" s="32">
        <v>0.9471574743889284</v>
      </c>
      <c r="F9" s="4">
        <v>682181.48829</v>
      </c>
      <c r="G9" s="4">
        <v>609073.12585</v>
      </c>
      <c r="H9" s="32">
        <v>-10.71684935679773</v>
      </c>
      <c r="I9" s="32">
        <v>0.8313715205847708</v>
      </c>
      <c r="J9" s="15">
        <v>1413650.7948</v>
      </c>
      <c r="K9" s="15">
        <v>1342620.33024</v>
      </c>
      <c r="L9" s="38">
        <v>-5.024611793894207</v>
      </c>
      <c r="M9" s="39">
        <v>0.890290319710192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102183.27776</v>
      </c>
      <c r="C10" s="4">
        <v>92815.33356</v>
      </c>
      <c r="D10" s="32">
        <v>-9.167785967878897</v>
      </c>
      <c r="E10" s="32">
        <v>0.7930337331164992</v>
      </c>
      <c r="F10" s="4">
        <v>654705.41036</v>
      </c>
      <c r="G10" s="4">
        <v>580293.10311</v>
      </c>
      <c r="H10" s="32">
        <v>-11.365769409035918</v>
      </c>
      <c r="I10" s="32">
        <v>0.7920874178189059</v>
      </c>
      <c r="J10" s="15">
        <v>1451717.15229</v>
      </c>
      <c r="K10" s="15">
        <v>1384425.0113</v>
      </c>
      <c r="L10" s="38">
        <v>-4.635347931506543</v>
      </c>
      <c r="M10" s="39">
        <v>0.9180109656947771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138260.34287</v>
      </c>
      <c r="C11" s="4">
        <v>209630.51877</v>
      </c>
      <c r="D11" s="32">
        <v>51.620135187358954</v>
      </c>
      <c r="E11" s="32">
        <v>1.791127246963497</v>
      </c>
      <c r="F11" s="4">
        <v>919695.79646</v>
      </c>
      <c r="G11" s="4">
        <v>1355670.4385</v>
      </c>
      <c r="H11" s="32">
        <v>47.40422253946462</v>
      </c>
      <c r="I11" s="32">
        <v>1.8504605539682557</v>
      </c>
      <c r="J11" s="15">
        <v>1896728.68281</v>
      </c>
      <c r="K11" s="15">
        <v>2750021.38793</v>
      </c>
      <c r="L11" s="38">
        <v>44.9875995894072</v>
      </c>
      <c r="M11" s="39">
        <v>1.8235366808667473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19273.12106</v>
      </c>
      <c r="C12" s="4">
        <v>17914.80825</v>
      </c>
      <c r="D12" s="32">
        <v>-7.047705484604075</v>
      </c>
      <c r="E12" s="32">
        <v>0.15306788996647502</v>
      </c>
      <c r="F12" s="4">
        <v>129560.55217</v>
      </c>
      <c r="G12" s="4">
        <v>108284.36663</v>
      </c>
      <c r="H12" s="32">
        <v>-16.421808323325852</v>
      </c>
      <c r="I12" s="32">
        <v>0.147805796578378</v>
      </c>
      <c r="J12" s="15">
        <v>297215.95537</v>
      </c>
      <c r="K12" s="15">
        <v>206761.23993</v>
      </c>
      <c r="L12" s="38">
        <v>-30.434003897063388</v>
      </c>
      <c r="M12" s="39">
        <v>0.13710319012378624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91684.59331</v>
      </c>
      <c r="C13" s="4">
        <v>54936.20517</v>
      </c>
      <c r="D13" s="32">
        <v>-40.0813122612083</v>
      </c>
      <c r="E13" s="32">
        <v>0.4693864924921682</v>
      </c>
      <c r="F13" s="4">
        <v>527390.71779</v>
      </c>
      <c r="G13" s="4">
        <v>458611.09359</v>
      </c>
      <c r="H13" s="32">
        <v>-13.04149312453147</v>
      </c>
      <c r="I13" s="32">
        <v>0.6259941311691728</v>
      </c>
      <c r="J13" s="15">
        <v>911711.77962</v>
      </c>
      <c r="K13" s="15">
        <v>1006781.81353</v>
      </c>
      <c r="L13" s="38">
        <v>10.427641282601947</v>
      </c>
      <c r="M13" s="39">
        <v>0.667596104764634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3831.85812</v>
      </c>
      <c r="C14" s="4">
        <v>2450.91505</v>
      </c>
      <c r="D14" s="32">
        <v>-36.0384708085173</v>
      </c>
      <c r="E14" s="32">
        <v>0.02094113372330277</v>
      </c>
      <c r="F14" s="4">
        <v>52018.57013</v>
      </c>
      <c r="G14" s="4">
        <v>45691.30148</v>
      </c>
      <c r="H14" s="32">
        <v>-12.163480530486465</v>
      </c>
      <c r="I14" s="32">
        <v>0.06236762906902568</v>
      </c>
      <c r="J14" s="15">
        <v>84098.73397</v>
      </c>
      <c r="K14" s="15">
        <v>76711.23349</v>
      </c>
      <c r="L14" s="38">
        <v>-8.784318302146259</v>
      </c>
      <c r="M14" s="39">
        <v>0.05086714914928122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158084.99557</v>
      </c>
      <c r="C15" s="11">
        <v>110628.83807</v>
      </c>
      <c r="D15" s="31">
        <v>-30.01939388927422</v>
      </c>
      <c r="E15" s="31">
        <v>0.9452360626197462</v>
      </c>
      <c r="F15" s="11">
        <v>1137282.62067</v>
      </c>
      <c r="G15" s="11">
        <v>918981.90512</v>
      </c>
      <c r="H15" s="31">
        <v>-19.194939901692507</v>
      </c>
      <c r="I15" s="31">
        <v>1.2543902389114154</v>
      </c>
      <c r="J15" s="19">
        <v>2182665.10973</v>
      </c>
      <c r="K15" s="19">
        <v>2056532.64652</v>
      </c>
      <c r="L15" s="36">
        <v>-5.778828032194229</v>
      </c>
      <c r="M15" s="37">
        <v>1.3636849272477898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158084.99557</v>
      </c>
      <c r="C16" s="4">
        <v>110628.83807</v>
      </c>
      <c r="D16" s="32">
        <v>-30.01939388927422</v>
      </c>
      <c r="E16" s="32">
        <v>0.9452360626197462</v>
      </c>
      <c r="F16" s="4">
        <v>1137282.62067</v>
      </c>
      <c r="G16" s="4">
        <v>918981.90512</v>
      </c>
      <c r="H16" s="32">
        <v>-19.194939901692507</v>
      </c>
      <c r="I16" s="32">
        <v>1.2543902389114154</v>
      </c>
      <c r="J16" s="15">
        <v>2182665.10973</v>
      </c>
      <c r="K16" s="15">
        <v>2056532.64652</v>
      </c>
      <c r="L16" s="38">
        <v>-5.778828032194229</v>
      </c>
      <c r="M16" s="39">
        <v>1.3636849272477898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384157.80587</v>
      </c>
      <c r="C17" s="11">
        <v>355560.57828</v>
      </c>
      <c r="D17" s="31">
        <v>-7.444135496670695</v>
      </c>
      <c r="E17" s="31">
        <v>3.0379843709786445</v>
      </c>
      <c r="F17" s="11">
        <v>2270716.72539</v>
      </c>
      <c r="G17" s="11">
        <v>2015400.53788</v>
      </c>
      <c r="H17" s="31">
        <v>-11.243859027204232</v>
      </c>
      <c r="I17" s="31">
        <v>2.750977737568588</v>
      </c>
      <c r="J17" s="19">
        <v>4647780.03654</v>
      </c>
      <c r="K17" s="19">
        <v>4263032.92681</v>
      </c>
      <c r="L17" s="36">
        <v>-8.278083444250546</v>
      </c>
      <c r="M17" s="37">
        <v>2.8268132560351704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384157.80587</v>
      </c>
      <c r="C18" s="4">
        <v>355560.57828</v>
      </c>
      <c r="D18" s="32">
        <v>-7.444135496670695</v>
      </c>
      <c r="E18" s="32">
        <v>3.0379843709786445</v>
      </c>
      <c r="F18" s="4">
        <v>2270716.72539</v>
      </c>
      <c r="G18" s="4">
        <v>2015400.53788</v>
      </c>
      <c r="H18" s="32">
        <v>-11.243859027204232</v>
      </c>
      <c r="I18" s="32">
        <v>2.750977737568588</v>
      </c>
      <c r="J18" s="15">
        <v>4647780.03654</v>
      </c>
      <c r="K18" s="15">
        <v>4263032.92681</v>
      </c>
      <c r="L18" s="38">
        <v>-8.278083444250546</v>
      </c>
      <c r="M18" s="39">
        <v>2.8268132560351704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10433936.77074</v>
      </c>
      <c r="C19" s="11">
        <v>9690378.253060002</v>
      </c>
      <c r="D19" s="31">
        <v>-7.12634678566548</v>
      </c>
      <c r="E19" s="31">
        <v>82.79663011033963</v>
      </c>
      <c r="F19" s="11">
        <v>62677692.66101</v>
      </c>
      <c r="G19" s="11">
        <v>54562145.03808</v>
      </c>
      <c r="H19" s="31">
        <v>-12.948063782153946</v>
      </c>
      <c r="I19" s="31">
        <v>74.4761368733363</v>
      </c>
      <c r="J19" s="19">
        <v>123068108.41649002</v>
      </c>
      <c r="K19" s="19">
        <v>115925512.65309</v>
      </c>
      <c r="L19" s="36">
        <v>-5.80377471897746</v>
      </c>
      <c r="M19" s="37">
        <v>76.8701019923023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1056087.24864</v>
      </c>
      <c r="C20" s="11">
        <v>990751.71013</v>
      </c>
      <c r="D20" s="31">
        <v>-6.186566365055271</v>
      </c>
      <c r="E20" s="31">
        <v>8.46519101036294</v>
      </c>
      <c r="F20" s="11">
        <v>6547019.818750001</v>
      </c>
      <c r="G20" s="11">
        <v>5749767.50241</v>
      </c>
      <c r="H20" s="31">
        <v>-12.177331647244301</v>
      </c>
      <c r="I20" s="31">
        <v>7.848307122098749</v>
      </c>
      <c r="J20" s="19">
        <v>13003197.94764</v>
      </c>
      <c r="K20" s="19">
        <v>12295328.18122</v>
      </c>
      <c r="L20" s="36">
        <v>-5.443812893338852</v>
      </c>
      <c r="M20" s="37">
        <v>8.153020932912108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706505.02493</v>
      </c>
      <c r="C21" s="4">
        <v>681077.53736</v>
      </c>
      <c r="D21" s="32">
        <v>-3.599052614313583</v>
      </c>
      <c r="E21" s="32">
        <v>5.819269740007307</v>
      </c>
      <c r="F21" s="4">
        <v>4519280.89623</v>
      </c>
      <c r="G21" s="4">
        <v>3996909.09271</v>
      </c>
      <c r="H21" s="32">
        <v>-11.55873723086707</v>
      </c>
      <c r="I21" s="32">
        <v>5.455693658143381</v>
      </c>
      <c r="J21" s="15">
        <v>8747440.75171</v>
      </c>
      <c r="K21" s="15">
        <v>8362498.66074</v>
      </c>
      <c r="L21" s="38">
        <v>-4.4006253016889385</v>
      </c>
      <c r="M21" s="39">
        <v>5.545165255255316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149417.12593</v>
      </c>
      <c r="C22" s="4">
        <v>116001.89746</v>
      </c>
      <c r="D22" s="32">
        <v>-22.36372053204572</v>
      </c>
      <c r="E22" s="32">
        <v>0.9911446122405245</v>
      </c>
      <c r="F22" s="4">
        <v>882748.51754</v>
      </c>
      <c r="G22" s="4">
        <v>753018.96369</v>
      </c>
      <c r="H22" s="32">
        <v>-14.69609421848976</v>
      </c>
      <c r="I22" s="32">
        <v>1.0278544468670283</v>
      </c>
      <c r="J22" s="15">
        <v>1979529.66687</v>
      </c>
      <c r="K22" s="15">
        <v>1723357.08519</v>
      </c>
      <c r="L22" s="38">
        <v>-12.941083226353257</v>
      </c>
      <c r="M22" s="39">
        <v>1.142756515592437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200165.09778</v>
      </c>
      <c r="C23" s="4">
        <v>193672.27531</v>
      </c>
      <c r="D23" s="32">
        <v>-3.2437335689442857</v>
      </c>
      <c r="E23" s="32">
        <v>1.6547766581151067</v>
      </c>
      <c r="F23" s="4">
        <v>1144990.40498</v>
      </c>
      <c r="G23" s="4">
        <v>999839.44601</v>
      </c>
      <c r="H23" s="32">
        <v>-12.677045880793694</v>
      </c>
      <c r="I23" s="32">
        <v>1.3647590170883397</v>
      </c>
      <c r="J23" s="15">
        <v>2276227.52906</v>
      </c>
      <c r="K23" s="15">
        <v>2209472.43529</v>
      </c>
      <c r="L23" s="38">
        <v>-2.932707425674954</v>
      </c>
      <c r="M23" s="39">
        <v>1.4650991620643543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1518868.85416</v>
      </c>
      <c r="C24" s="11">
        <v>1426429.98449</v>
      </c>
      <c r="D24" s="31">
        <v>-6.086033657008711</v>
      </c>
      <c r="E24" s="31">
        <v>12.187717828952817</v>
      </c>
      <c r="F24" s="11">
        <v>8884845.34474</v>
      </c>
      <c r="G24" s="11">
        <v>7965655.82102</v>
      </c>
      <c r="H24" s="31">
        <v>-10.345588336708392</v>
      </c>
      <c r="I24" s="31">
        <v>10.872946303671377</v>
      </c>
      <c r="J24" s="18">
        <v>17799694.61175</v>
      </c>
      <c r="K24" s="18">
        <v>16862311.94215</v>
      </c>
      <c r="L24" s="40">
        <v>-5.266285124808885</v>
      </c>
      <c r="M24" s="41">
        <v>11.181383710573026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1518868.85416</v>
      </c>
      <c r="C25" s="4">
        <v>1426429.98449</v>
      </c>
      <c r="D25" s="32">
        <v>-6.086033657008711</v>
      </c>
      <c r="E25" s="32">
        <v>12.187717828952817</v>
      </c>
      <c r="F25" s="4">
        <v>8884845.34474</v>
      </c>
      <c r="G25" s="4">
        <v>7965655.82102</v>
      </c>
      <c r="H25" s="32">
        <v>-10.345588336708392</v>
      </c>
      <c r="I25" s="32">
        <v>10.872946303671377</v>
      </c>
      <c r="J25" s="15">
        <v>17799694.61175</v>
      </c>
      <c r="K25" s="15">
        <v>16862311.94215</v>
      </c>
      <c r="L25" s="38">
        <v>-5.266285124808885</v>
      </c>
      <c r="M25" s="39">
        <v>11.181383710573026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7858980.66794</v>
      </c>
      <c r="C26" s="11">
        <v>7273196.558440001</v>
      </c>
      <c r="D26" s="31">
        <v>-7.4536906788644055</v>
      </c>
      <c r="E26" s="31">
        <v>62.14372127102388</v>
      </c>
      <c r="F26" s="11">
        <v>47245827.49751999</v>
      </c>
      <c r="G26" s="11">
        <v>40846721.71465</v>
      </c>
      <c r="H26" s="31">
        <v>-13.544277075485436</v>
      </c>
      <c r="I26" s="31">
        <v>55.75488344756617</v>
      </c>
      <c r="J26" s="19">
        <v>92265215.85710001</v>
      </c>
      <c r="K26" s="19">
        <v>86767872.52972</v>
      </c>
      <c r="L26" s="36">
        <v>-5.9581970044857195</v>
      </c>
      <c r="M26" s="37">
        <v>57.53569734881716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1595127.19154</v>
      </c>
      <c r="C27" s="4">
        <v>1463535.52938</v>
      </c>
      <c r="D27" s="32">
        <v>-8.249603094845131</v>
      </c>
      <c r="E27" s="32">
        <v>12.50475540943424</v>
      </c>
      <c r="F27" s="4">
        <v>9422855.53783</v>
      </c>
      <c r="G27" s="4">
        <v>8171845.74086</v>
      </c>
      <c r="H27" s="32">
        <v>-13.276334248652791</v>
      </c>
      <c r="I27" s="32">
        <v>11.154391043081617</v>
      </c>
      <c r="J27" s="15">
        <v>18367312.11932</v>
      </c>
      <c r="K27" s="15">
        <v>17478024.60411</v>
      </c>
      <c r="L27" s="38">
        <v>-4.841685650207843</v>
      </c>
      <c r="M27" s="39">
        <v>11.589662216655228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2029745.64743</v>
      </c>
      <c r="C28" s="4">
        <v>1975600.91413</v>
      </c>
      <c r="D28" s="32">
        <v>-2.6675624785083945</v>
      </c>
      <c r="E28" s="32">
        <v>16.879949766792414</v>
      </c>
      <c r="F28" s="4">
        <v>11701557.24458</v>
      </c>
      <c r="G28" s="4">
        <v>10495555.68674</v>
      </c>
      <c r="H28" s="32">
        <v>-10.306333871917808</v>
      </c>
      <c r="I28" s="32">
        <v>14.326204392107925</v>
      </c>
      <c r="J28" s="15">
        <v>22462029.78984</v>
      </c>
      <c r="K28" s="15">
        <v>21063952.11928</v>
      </c>
      <c r="L28" s="38">
        <v>-6.224182247289064</v>
      </c>
      <c r="M28" s="39">
        <v>13.967487490139352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113595.98203</v>
      </c>
      <c r="C29" s="4">
        <v>53595.19154</v>
      </c>
      <c r="D29" s="32">
        <v>-52.819465457989665</v>
      </c>
      <c r="E29" s="32">
        <v>0.45792858996282443</v>
      </c>
      <c r="F29" s="4">
        <v>562727.13258</v>
      </c>
      <c r="G29" s="4">
        <v>443210.47321</v>
      </c>
      <c r="H29" s="32">
        <v>-21.2388300564144</v>
      </c>
      <c r="I29" s="32">
        <v>0.6049726205494076</v>
      </c>
      <c r="J29" s="15">
        <v>1165690.11006</v>
      </c>
      <c r="K29" s="15">
        <v>1152360.78298</v>
      </c>
      <c r="L29" s="38">
        <v>-1.1434708903307165</v>
      </c>
      <c r="M29" s="39">
        <v>0.7641293869856419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970317.53755</v>
      </c>
      <c r="C30" s="4">
        <v>967741.25487</v>
      </c>
      <c r="D30" s="32">
        <v>-0.2655092359254928</v>
      </c>
      <c r="E30" s="32">
        <v>8.268584840502529</v>
      </c>
      <c r="F30" s="4">
        <v>5994248.84297</v>
      </c>
      <c r="G30" s="4">
        <v>5079961.99363</v>
      </c>
      <c r="H30" s="32">
        <v>-15.252734300683338</v>
      </c>
      <c r="I30" s="32">
        <v>6.934037224615823</v>
      </c>
      <c r="J30" s="15">
        <v>12247125.98386</v>
      </c>
      <c r="K30" s="15">
        <v>11191794.99034</v>
      </c>
      <c r="L30" s="38">
        <v>-8.616968543565061</v>
      </c>
      <c r="M30" s="39">
        <v>7.421269077833507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500272.27208</v>
      </c>
      <c r="C31" s="4">
        <v>471011.07658</v>
      </c>
      <c r="D31" s="32">
        <v>-5.849054031785473</v>
      </c>
      <c r="E31" s="32">
        <v>4.024417712812438</v>
      </c>
      <c r="F31" s="4">
        <v>3022055.44648</v>
      </c>
      <c r="G31" s="4">
        <v>2726009.45647</v>
      </c>
      <c r="H31" s="32">
        <v>-9.796179959399003</v>
      </c>
      <c r="I31" s="32">
        <v>3.7209433986947413</v>
      </c>
      <c r="J31" s="15">
        <v>5953874.14875</v>
      </c>
      <c r="K31" s="15">
        <v>5745083.22214</v>
      </c>
      <c r="L31" s="38">
        <v>-3.506807859783778</v>
      </c>
      <c r="M31" s="39">
        <v>3.8095594587685007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592567.68821</v>
      </c>
      <c r="C32" s="4">
        <v>544273.64359</v>
      </c>
      <c r="D32" s="32">
        <v>-8.1499625411376</v>
      </c>
      <c r="E32" s="32">
        <v>4.650388495712008</v>
      </c>
      <c r="F32" s="4">
        <v>3650870.75038</v>
      </c>
      <c r="G32" s="4">
        <v>3130189.83491</v>
      </c>
      <c r="H32" s="32">
        <v>-14.261828234149482</v>
      </c>
      <c r="I32" s="32">
        <v>4.272640791918664</v>
      </c>
      <c r="J32" s="15">
        <v>7093720.95077</v>
      </c>
      <c r="K32" s="15">
        <v>6582228.01736</v>
      </c>
      <c r="L32" s="38">
        <v>-7.210502597434132</v>
      </c>
      <c r="M32" s="39">
        <v>4.364669410996702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1063909.97597</v>
      </c>
      <c r="C33" s="4">
        <v>832256.03433</v>
      </c>
      <c r="D33" s="32">
        <v>-21.773829259265458</v>
      </c>
      <c r="E33" s="32">
        <v>7.110970617659797</v>
      </c>
      <c r="F33" s="4">
        <v>7004989.78928</v>
      </c>
      <c r="G33" s="4">
        <v>5346531.58126</v>
      </c>
      <c r="H33" s="32">
        <v>-23.67538366091555</v>
      </c>
      <c r="I33" s="32">
        <v>7.297898892457965</v>
      </c>
      <c r="J33" s="15">
        <v>13405362.60001</v>
      </c>
      <c r="K33" s="15">
        <v>11545526.28418</v>
      </c>
      <c r="L33" s="38">
        <v>-13.873823270014437</v>
      </c>
      <c r="M33" s="39">
        <v>7.6558279770183715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278037.88288</v>
      </c>
      <c r="C34" s="4">
        <v>238881.50141</v>
      </c>
      <c r="D34" s="32">
        <v>-14.083110209445712</v>
      </c>
      <c r="E34" s="32">
        <v>2.041053795418225</v>
      </c>
      <c r="F34" s="4">
        <v>1636816.27134</v>
      </c>
      <c r="G34" s="4">
        <v>1417767.51373</v>
      </c>
      <c r="H34" s="32">
        <v>-13.38261119744814</v>
      </c>
      <c r="I34" s="32">
        <v>1.9352217060643773</v>
      </c>
      <c r="J34" s="15">
        <v>3181400.33855</v>
      </c>
      <c r="K34" s="15">
        <v>2937196.05586</v>
      </c>
      <c r="L34" s="38">
        <v>-7.675999770632506</v>
      </c>
      <c r="M34" s="39">
        <v>1.9476520329136369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147653.79143</v>
      </c>
      <c r="C35" s="4">
        <v>233620.45905</v>
      </c>
      <c r="D35" s="32">
        <v>58.221781362624355</v>
      </c>
      <c r="E35" s="32">
        <v>1.9961023428639146</v>
      </c>
      <c r="F35" s="4">
        <v>1145454.91241</v>
      </c>
      <c r="G35" s="4">
        <v>1419171.38354</v>
      </c>
      <c r="H35" s="32">
        <v>23.895874745004967</v>
      </c>
      <c r="I35" s="32">
        <v>1.9371379577082404</v>
      </c>
      <c r="J35" s="15">
        <v>2332274.09544</v>
      </c>
      <c r="K35" s="15">
        <v>3378336.87537</v>
      </c>
      <c r="L35" s="38">
        <v>44.851622799191325</v>
      </c>
      <c r="M35" s="39">
        <v>2.2401721090609787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180261.73568</v>
      </c>
      <c r="C36" s="11">
        <v>159977.55592</v>
      </c>
      <c r="D36" s="31">
        <v>-11.252626456459069</v>
      </c>
      <c r="E36" s="31">
        <v>1.3668818881535152</v>
      </c>
      <c r="F36" s="11">
        <v>777761.72819</v>
      </c>
      <c r="G36" s="11">
        <v>730908.56563</v>
      </c>
      <c r="H36" s="31">
        <v>-6.024102351890769</v>
      </c>
      <c r="I36" s="31">
        <v>0.9976742361899875</v>
      </c>
      <c r="J36" s="19">
        <v>1484750.3806</v>
      </c>
      <c r="K36" s="19">
        <v>1600987.71865</v>
      </c>
      <c r="L36" s="36">
        <v>7.828746135968487</v>
      </c>
      <c r="M36" s="37">
        <v>1.0616134999491718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376015.99783</v>
      </c>
      <c r="C37" s="4">
        <v>322511.62484</v>
      </c>
      <c r="D37" s="32">
        <v>-14.229281014311997</v>
      </c>
      <c r="E37" s="32">
        <v>2.7556071611270636</v>
      </c>
      <c r="F37" s="4">
        <v>2265415.05123</v>
      </c>
      <c r="G37" s="4">
        <v>1831987.28207</v>
      </c>
      <c r="H37" s="32">
        <v>-19.13237792450755</v>
      </c>
      <c r="I37" s="32">
        <v>2.500622647339707</v>
      </c>
      <c r="J37" s="15">
        <v>4464946.35125</v>
      </c>
      <c r="K37" s="15">
        <v>3989954.6904</v>
      </c>
      <c r="L37" s="38">
        <v>-10.638238927932965</v>
      </c>
      <c r="M37" s="39">
        <v>2.6457353258686465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11474.96531</v>
      </c>
      <c r="C38" s="4">
        <v>10191.7728</v>
      </c>
      <c r="D38" s="32">
        <v>-11.18253933963308</v>
      </c>
      <c r="E38" s="32">
        <v>0.08708065058489886</v>
      </c>
      <c r="F38" s="4">
        <v>61074.79025</v>
      </c>
      <c r="G38" s="4">
        <v>53582.2026</v>
      </c>
      <c r="H38" s="32">
        <v>-12.267889286774917</v>
      </c>
      <c r="I38" s="32">
        <v>0.07313853683771634</v>
      </c>
      <c r="J38" s="15">
        <v>106728.98865</v>
      </c>
      <c r="K38" s="15">
        <v>102427.16905</v>
      </c>
      <c r="L38" s="38">
        <v>-4.030600921467649</v>
      </c>
      <c r="M38" s="39">
        <v>0.06791936262743298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404037.65433</v>
      </c>
      <c r="C39" s="4">
        <v>395515.68529</v>
      </c>
      <c r="D39" s="32">
        <v>-2.1092016916422427</v>
      </c>
      <c r="E39" s="32">
        <v>3.379369209602603</v>
      </c>
      <c r="F39" s="4">
        <v>2372617.04358</v>
      </c>
      <c r="G39" s="4">
        <v>1986155.84608</v>
      </c>
      <c r="H39" s="32">
        <v>-16.288393381718077</v>
      </c>
      <c r="I39" s="32">
        <v>2.711059371679651</v>
      </c>
      <c r="J39" s="15">
        <v>4904366.01683</v>
      </c>
      <c r="K39" s="15">
        <v>4258362.26887</v>
      </c>
      <c r="L39" s="38">
        <v>-13.172013380386996</v>
      </c>
      <c r="M39" s="39">
        <v>2.823716147003672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404037.65433</v>
      </c>
      <c r="C40" s="11">
        <v>395515.68529</v>
      </c>
      <c r="D40" s="31">
        <v>-2.1092016916422427</v>
      </c>
      <c r="E40" s="31">
        <v>3.379369209602603</v>
      </c>
      <c r="F40" s="11">
        <v>2372617.04358</v>
      </c>
      <c r="G40" s="11">
        <v>1986155.84608</v>
      </c>
      <c r="H40" s="31">
        <v>-16.288393381718077</v>
      </c>
      <c r="I40" s="31">
        <v>2.711059371679651</v>
      </c>
      <c r="J40" s="19">
        <v>4904366.01683</v>
      </c>
      <c r="K40" s="19">
        <v>4258362.26887</v>
      </c>
      <c r="L40" s="36">
        <v>-13.172013380386996</v>
      </c>
      <c r="M40" s="37">
        <v>2.823716147003672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12507495.23681</v>
      </c>
      <c r="C41" s="47">
        <v>11703831.714100001</v>
      </c>
      <c r="D41" s="48">
        <v>-6.425455356919018</v>
      </c>
      <c r="E41" s="49">
        <v>100</v>
      </c>
      <c r="F41" s="47">
        <v>75987304.83243999</v>
      </c>
      <c r="G41" s="47">
        <v>66698823.46248</v>
      </c>
      <c r="H41" s="48">
        <v>-12.223727885127742</v>
      </c>
      <c r="I41" s="49">
        <v>91.04243797627932</v>
      </c>
      <c r="J41" s="50">
        <v>150109359.58063</v>
      </c>
      <c r="K41" s="50">
        <v>141875399.67939</v>
      </c>
      <c r="L41" s="51">
        <v>-5.4853074613360056</v>
      </c>
      <c r="M41" s="52">
        <v>94.07744847495107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3707596.685370013</v>
      </c>
      <c r="G42" s="43">
        <v>6562421.452619992</v>
      </c>
      <c r="H42" s="44">
        <v>76.99933432659954</v>
      </c>
      <c r="I42" s="44">
        <v>8.957562023720676</v>
      </c>
      <c r="J42" s="19">
        <v>6253523.0131800175</v>
      </c>
      <c r="K42" s="19">
        <v>8931623.660709977</v>
      </c>
      <c r="L42" s="36">
        <v>42.82547040900873</v>
      </c>
      <c r="M42" s="37">
        <v>5.922551525048923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12507495.23681</v>
      </c>
      <c r="C43" s="62">
        <v>11703831.714100001</v>
      </c>
      <c r="D43" s="63">
        <v>-6.425455356919018</v>
      </c>
      <c r="E43" s="64">
        <v>100</v>
      </c>
      <c r="F43" s="62">
        <v>79694901.51781</v>
      </c>
      <c r="G43" s="62">
        <v>73261244.9151</v>
      </c>
      <c r="H43" s="63">
        <v>-8.072858464192006</v>
      </c>
      <c r="I43" s="64">
        <v>100</v>
      </c>
      <c r="J43" s="62">
        <v>156362882.59381002</v>
      </c>
      <c r="K43" s="62">
        <v>150807023.3401</v>
      </c>
      <c r="L43" s="65">
        <v>-3.5531829303394873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67" t="s">
        <v>90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6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32</v>
      </c>
      <c r="B3" s="92" t="s">
        <v>65</v>
      </c>
      <c r="C3" s="92"/>
      <c r="D3" s="92"/>
      <c r="E3" s="92"/>
      <c r="F3" s="92" t="s">
        <v>66</v>
      </c>
      <c r="G3" s="92"/>
      <c r="H3" s="92"/>
      <c r="I3" s="92"/>
      <c r="J3" s="92" t="s">
        <v>67</v>
      </c>
      <c r="K3" s="92"/>
      <c r="L3" s="92"/>
      <c r="M3" s="93"/>
    </row>
    <row r="4" spans="1:13" ht="37.5" customHeight="1">
      <c r="A4" s="98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944510.3737</v>
      </c>
      <c r="C5" s="6">
        <v>899097.63875</v>
      </c>
      <c r="D5" s="7">
        <v>-4.808071590796965</v>
      </c>
      <c r="E5" s="20">
        <v>7.682079345577286</v>
      </c>
      <c r="F5" s="6">
        <v>6277300.36613</v>
      </c>
      <c r="G5" s="6">
        <v>5660967.23056</v>
      </c>
      <c r="H5" s="7">
        <v>-9.818442636511492</v>
      </c>
      <c r="I5" s="20">
        <v>8.487356952772124</v>
      </c>
      <c r="J5" s="15">
        <v>12613254.52621</v>
      </c>
      <c r="K5" s="15">
        <v>12269541.37603</v>
      </c>
      <c r="L5" s="16">
        <v>-2.725015573623558</v>
      </c>
      <c r="M5" s="17">
        <v>8.648110527798835</v>
      </c>
    </row>
    <row r="6" spans="1:13" ht="30" customHeight="1">
      <c r="A6" s="25" t="s">
        <v>57</v>
      </c>
      <c r="B6" s="6">
        <v>148274.92063</v>
      </c>
      <c r="C6" s="6">
        <v>138287.75087</v>
      </c>
      <c r="D6" s="7">
        <v>-6.73557585973804</v>
      </c>
      <c r="E6" s="20">
        <v>1.1815596314786387</v>
      </c>
      <c r="F6" s="6">
        <v>816240.48317</v>
      </c>
      <c r="G6" s="6">
        <v>741814.39877</v>
      </c>
      <c r="H6" s="7">
        <v>-9.118156466701393</v>
      </c>
      <c r="I6" s="20">
        <v>1.1121851335013306</v>
      </c>
      <c r="J6" s="15">
        <v>1602421.04431</v>
      </c>
      <c r="K6" s="15">
        <v>1552871.89025</v>
      </c>
      <c r="L6" s="16">
        <v>-3.0921432438710807</v>
      </c>
      <c r="M6" s="17">
        <v>1.0945321696074017</v>
      </c>
    </row>
    <row r="7" spans="1:13" ht="30" customHeight="1">
      <c r="A7" s="25" t="s">
        <v>34</v>
      </c>
      <c r="B7" s="6">
        <v>275550.23244</v>
      </c>
      <c r="C7" s="6">
        <v>193702.62479</v>
      </c>
      <c r="D7" s="7">
        <v>-29.703334642558136</v>
      </c>
      <c r="E7" s="20">
        <v>1.6550359704560684</v>
      </c>
      <c r="F7" s="6">
        <v>1607082.63776</v>
      </c>
      <c r="G7" s="6">
        <v>1211025.03749</v>
      </c>
      <c r="H7" s="7">
        <v>-24.64450744250694</v>
      </c>
      <c r="I7" s="20">
        <v>1.8156617682637783</v>
      </c>
      <c r="J7" s="15">
        <v>3173265.01032</v>
      </c>
      <c r="K7" s="15">
        <v>2577787.19053</v>
      </c>
      <c r="L7" s="16">
        <v>-18.765461373487703</v>
      </c>
      <c r="M7" s="17">
        <v>1.8169373946119505</v>
      </c>
    </row>
    <row r="8" spans="1:13" ht="30" customHeight="1">
      <c r="A8" s="25" t="s">
        <v>35</v>
      </c>
      <c r="B8" s="6">
        <v>186060.08365</v>
      </c>
      <c r="C8" s="6">
        <v>172740.43811</v>
      </c>
      <c r="D8" s="7">
        <v>-7.158787246949622</v>
      </c>
      <c r="E8" s="20">
        <v>1.4759306381848758</v>
      </c>
      <c r="F8" s="6">
        <v>1159982.08826</v>
      </c>
      <c r="G8" s="6">
        <v>1023401.23747</v>
      </c>
      <c r="H8" s="7">
        <v>-11.774393085230695</v>
      </c>
      <c r="I8" s="20">
        <v>1.5343617538406698</v>
      </c>
      <c r="J8" s="15">
        <v>2299999.47345</v>
      </c>
      <c r="K8" s="15">
        <v>2165294.45586</v>
      </c>
      <c r="L8" s="16">
        <v>-5.8567412360291655</v>
      </c>
      <c r="M8" s="17">
        <v>1.5261944359297892</v>
      </c>
    </row>
    <row r="9" spans="1:13" ht="30" customHeight="1">
      <c r="A9" s="25" t="s">
        <v>55</v>
      </c>
      <c r="B9" s="6">
        <v>68515.15441</v>
      </c>
      <c r="C9" s="6">
        <v>70350.80066</v>
      </c>
      <c r="D9" s="7">
        <v>2.679182825766313</v>
      </c>
      <c r="E9" s="20">
        <v>0.6010920387316064</v>
      </c>
      <c r="F9" s="6">
        <v>509513.74141</v>
      </c>
      <c r="G9" s="6">
        <v>402394.96522</v>
      </c>
      <c r="H9" s="7">
        <v>-21.02372664053485</v>
      </c>
      <c r="I9" s="20">
        <v>0.60330144420967</v>
      </c>
      <c r="J9" s="15">
        <v>1052560.65229</v>
      </c>
      <c r="K9" s="15">
        <v>950310.2186</v>
      </c>
      <c r="L9" s="16">
        <v>-9.71444576305786</v>
      </c>
      <c r="M9" s="17">
        <v>0.6698202935445546</v>
      </c>
    </row>
    <row r="10" spans="1:13" ht="30" customHeight="1">
      <c r="A10" s="25" t="s">
        <v>36</v>
      </c>
      <c r="B10" s="6">
        <v>1083906.7702</v>
      </c>
      <c r="C10" s="6">
        <v>887807.19967</v>
      </c>
      <c r="D10" s="7">
        <v>-18.09192228717384</v>
      </c>
      <c r="E10" s="20">
        <v>7.585611459197837</v>
      </c>
      <c r="F10" s="6">
        <v>6325335.49201</v>
      </c>
      <c r="G10" s="6">
        <v>5187381.61926</v>
      </c>
      <c r="H10" s="7">
        <v>-17.990411325809262</v>
      </c>
      <c r="I10" s="20">
        <v>7.777321023028318</v>
      </c>
      <c r="J10" s="15">
        <v>12567912.18278</v>
      </c>
      <c r="K10" s="15">
        <v>11083119.84136</v>
      </c>
      <c r="L10" s="16">
        <v>-11.814152739341987</v>
      </c>
      <c r="M10" s="17">
        <v>7.811868630083604</v>
      </c>
    </row>
    <row r="11" spans="1:13" ht="30" customHeight="1">
      <c r="A11" s="25" t="s">
        <v>37</v>
      </c>
      <c r="B11" s="6">
        <v>676319.2449</v>
      </c>
      <c r="C11" s="6">
        <v>711094.95314</v>
      </c>
      <c r="D11" s="7">
        <v>5.141907243101127</v>
      </c>
      <c r="E11" s="20">
        <v>6.07574485442507</v>
      </c>
      <c r="F11" s="6">
        <v>4531909.27589</v>
      </c>
      <c r="G11" s="6">
        <v>4159004.36497</v>
      </c>
      <c r="H11" s="7">
        <v>-8.22842842207531</v>
      </c>
      <c r="I11" s="20">
        <v>6.235498842508909</v>
      </c>
      <c r="J11" s="15">
        <v>9394190.04602</v>
      </c>
      <c r="K11" s="15">
        <v>8630588.90678</v>
      </c>
      <c r="L11" s="16">
        <v>-8.12844040305008</v>
      </c>
      <c r="M11" s="17">
        <v>6.083217334564981</v>
      </c>
    </row>
    <row r="12" spans="1:13" ht="30" customHeight="1">
      <c r="A12" s="25" t="s">
        <v>38</v>
      </c>
      <c r="B12" s="6">
        <v>553304.70136</v>
      </c>
      <c r="C12" s="6">
        <v>482650.8828</v>
      </c>
      <c r="D12" s="7">
        <v>-12.769423138161628</v>
      </c>
      <c r="E12" s="20">
        <v>4.123870665523448</v>
      </c>
      <c r="F12" s="6">
        <v>3467820.12672</v>
      </c>
      <c r="G12" s="6">
        <v>3158052.73451</v>
      </c>
      <c r="H12" s="7">
        <v>-8.932625709828564</v>
      </c>
      <c r="I12" s="20">
        <v>4.7347952640971185</v>
      </c>
      <c r="J12" s="15">
        <v>6887786.47071</v>
      </c>
      <c r="K12" s="15">
        <v>6618196.83472</v>
      </c>
      <c r="L12" s="16">
        <v>-3.9140242970135333</v>
      </c>
      <c r="M12" s="17">
        <v>4.664795200348898</v>
      </c>
    </row>
    <row r="13" spans="1:13" ht="30" customHeight="1">
      <c r="A13" s="25" t="s">
        <v>39</v>
      </c>
      <c r="B13" s="6">
        <v>3446804.83972</v>
      </c>
      <c r="C13" s="6">
        <v>3364029.66271</v>
      </c>
      <c r="D13" s="7">
        <v>-2.4015046067048123</v>
      </c>
      <c r="E13" s="20">
        <v>28.742977042785405</v>
      </c>
      <c r="F13" s="6">
        <v>21462081.71836</v>
      </c>
      <c r="G13" s="6">
        <v>18736536.80374</v>
      </c>
      <c r="H13" s="7">
        <v>-12.699350185999899</v>
      </c>
      <c r="I13" s="20">
        <v>28.09125533418118</v>
      </c>
      <c r="J13" s="15">
        <v>41950311.45917</v>
      </c>
      <c r="K13" s="15">
        <v>40881253.79814</v>
      </c>
      <c r="L13" s="16">
        <v>-2.5483902832771808</v>
      </c>
      <c r="M13" s="17">
        <v>28.814899475542237</v>
      </c>
    </row>
    <row r="14" spans="1:13" ht="30" customHeight="1">
      <c r="A14" s="25" t="s">
        <v>40</v>
      </c>
      <c r="B14" s="6">
        <v>1744774.09362</v>
      </c>
      <c r="C14" s="6">
        <v>1605097.37419</v>
      </c>
      <c r="D14" s="7">
        <v>-8.005432906228187</v>
      </c>
      <c r="E14" s="20">
        <v>13.714289588223364</v>
      </c>
      <c r="F14" s="6">
        <v>10374670.15878</v>
      </c>
      <c r="G14" s="6">
        <v>9026650.38821</v>
      </c>
      <c r="H14" s="7">
        <v>-12.993374728440696</v>
      </c>
      <c r="I14" s="20">
        <v>13.53344769760107</v>
      </c>
      <c r="J14" s="15">
        <v>20720994.83752</v>
      </c>
      <c r="K14" s="15">
        <v>19290324.32808</v>
      </c>
      <c r="L14" s="16">
        <v>-6.904448944938936</v>
      </c>
      <c r="M14" s="17">
        <v>13.596666068728103</v>
      </c>
    </row>
    <row r="15" spans="1:13" ht="30" customHeight="1">
      <c r="A15" s="25" t="s">
        <v>41</v>
      </c>
      <c r="B15" s="6">
        <v>99455.87879</v>
      </c>
      <c r="C15" s="6">
        <v>137552.4288</v>
      </c>
      <c r="D15" s="7">
        <v>38.30497550621461</v>
      </c>
      <c r="E15" s="20">
        <v>1.175276885041725</v>
      </c>
      <c r="F15" s="6">
        <v>715213.08576</v>
      </c>
      <c r="G15" s="6">
        <v>846827.02285</v>
      </c>
      <c r="H15" s="7">
        <v>18.402059429623584</v>
      </c>
      <c r="I15" s="20">
        <v>1.2696281266885685</v>
      </c>
      <c r="J15" s="15">
        <v>1485225.83616</v>
      </c>
      <c r="K15" s="15">
        <v>1766881.34655</v>
      </c>
      <c r="L15" s="16">
        <v>18.9638170527797</v>
      </c>
      <c r="M15" s="17">
        <v>1.2453754143021258</v>
      </c>
    </row>
    <row r="16" spans="1:13" ht="30" customHeight="1">
      <c r="A16" s="25" t="s">
        <v>42</v>
      </c>
      <c r="B16" s="6">
        <v>1101846.53445</v>
      </c>
      <c r="C16" s="6">
        <v>973234.53188</v>
      </c>
      <c r="D16" s="7">
        <v>-11.67240614267559</v>
      </c>
      <c r="E16" s="20">
        <v>8.315520554755686</v>
      </c>
      <c r="F16" s="6">
        <v>6498825.2068</v>
      </c>
      <c r="G16" s="6">
        <v>5548834.58172</v>
      </c>
      <c r="H16" s="7">
        <v>-14.617882384126652</v>
      </c>
      <c r="I16" s="20">
        <v>8.319239071497835</v>
      </c>
      <c r="J16" s="15">
        <v>12678950.12033</v>
      </c>
      <c r="K16" s="15">
        <v>11854717.5798</v>
      </c>
      <c r="L16" s="16">
        <v>-6.5007948821282</v>
      </c>
      <c r="M16" s="17">
        <v>8.355724534760283</v>
      </c>
    </row>
    <row r="17" spans="1:13" ht="30" customHeight="1">
      <c r="A17" s="25" t="s">
        <v>43</v>
      </c>
      <c r="B17" s="6">
        <v>2178172.40894</v>
      </c>
      <c r="C17" s="6">
        <v>2068185.42773</v>
      </c>
      <c r="D17" s="7">
        <v>-5.049507594466531</v>
      </c>
      <c r="E17" s="20">
        <v>17.67101132561901</v>
      </c>
      <c r="F17" s="6">
        <v>12241330.45139</v>
      </c>
      <c r="G17" s="6">
        <v>10995933.07771</v>
      </c>
      <c r="H17" s="7">
        <v>-10.173709292674022</v>
      </c>
      <c r="I17" s="20">
        <v>16.485947587809445</v>
      </c>
      <c r="J17" s="15">
        <v>23682487.92136</v>
      </c>
      <c r="K17" s="15">
        <v>22234511.91269</v>
      </c>
      <c r="L17" s="16">
        <v>-6.1141211745917365</v>
      </c>
      <c r="M17" s="17">
        <v>15.671858520177246</v>
      </c>
    </row>
    <row r="18" spans="1:13" s="5" customFormat="1" ht="39" customHeight="1" thickBot="1">
      <c r="A18" s="55" t="s">
        <v>30</v>
      </c>
      <c r="B18" s="56">
        <v>12507495.236810002</v>
      </c>
      <c r="C18" s="56">
        <v>11703831.714099998</v>
      </c>
      <c r="D18" s="57">
        <v>-6.425455356919062</v>
      </c>
      <c r="E18" s="56">
        <v>100</v>
      </c>
      <c r="F18" s="56">
        <v>75987304.83243999</v>
      </c>
      <c r="G18" s="56">
        <v>66698823.462479986</v>
      </c>
      <c r="H18" s="57">
        <v>-12.223727885127762</v>
      </c>
      <c r="I18" s="56">
        <v>100</v>
      </c>
      <c r="J18" s="58">
        <v>150109359.58063</v>
      </c>
      <c r="K18" s="58">
        <v>141875399.67938998</v>
      </c>
      <c r="L18" s="59">
        <v>-5.485307461336025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" width="10.140625" style="12" bestFit="1" customWidth="1"/>
    <col min="2" max="16384" width="10.8515625" style="12" customWidth="1"/>
  </cols>
  <sheetData>
    <row r="1" spans="1:8" ht="15" customHeight="1">
      <c r="A1" s="99" t="s">
        <v>68</v>
      </c>
      <c r="B1" s="100"/>
      <c r="C1" s="100"/>
      <c r="D1" s="100"/>
      <c r="E1" s="100"/>
      <c r="F1" s="100"/>
      <c r="G1" s="100"/>
      <c r="H1" s="101"/>
    </row>
    <row r="2" spans="1:8" ht="15" customHeight="1">
      <c r="A2" s="102" t="s">
        <v>69</v>
      </c>
      <c r="B2" s="103"/>
      <c r="C2" s="103"/>
      <c r="D2" s="103"/>
      <c r="E2" s="103"/>
      <c r="F2" s="103"/>
      <c r="G2" s="103"/>
      <c r="H2" s="104"/>
    </row>
    <row r="3" spans="1:8" ht="15" customHeight="1">
      <c r="A3" s="102" t="s">
        <v>70</v>
      </c>
      <c r="B3" s="103"/>
      <c r="C3" s="103"/>
      <c r="D3" s="103"/>
      <c r="E3" s="103"/>
      <c r="F3" s="103"/>
      <c r="G3" s="103"/>
      <c r="H3" s="104"/>
    </row>
    <row r="4" spans="1:8" ht="15" customHeight="1">
      <c r="A4" s="68" t="s">
        <v>71</v>
      </c>
      <c r="B4" s="69"/>
      <c r="C4" s="69"/>
      <c r="D4" s="70"/>
      <c r="E4" s="70"/>
      <c r="F4" s="70"/>
      <c r="G4" s="70"/>
      <c r="H4" s="71" t="s">
        <v>72</v>
      </c>
    </row>
    <row r="5" spans="1:8" ht="15" customHeight="1">
      <c r="A5" s="72" t="s">
        <v>73</v>
      </c>
      <c r="B5" s="105">
        <v>2013</v>
      </c>
      <c r="C5" s="106"/>
      <c r="D5" s="105">
        <v>2014</v>
      </c>
      <c r="E5" s="106"/>
      <c r="F5" s="105">
        <v>2015</v>
      </c>
      <c r="G5" s="106"/>
      <c r="H5" s="73" t="s">
        <v>74</v>
      </c>
    </row>
    <row r="6" spans="1:8" ht="15" customHeight="1">
      <c r="A6" s="72"/>
      <c r="B6" s="74" t="s">
        <v>72</v>
      </c>
      <c r="C6" s="74" t="s">
        <v>75</v>
      </c>
      <c r="D6" s="74" t="s">
        <v>72</v>
      </c>
      <c r="E6" s="74" t="s">
        <v>75</v>
      </c>
      <c r="F6" s="74" t="s">
        <v>72</v>
      </c>
      <c r="G6" s="74" t="s">
        <v>75</v>
      </c>
      <c r="H6" s="75" t="s">
        <v>76</v>
      </c>
    </row>
    <row r="7" spans="1:8" ht="15" customHeight="1">
      <c r="A7" s="76" t="s">
        <v>77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168377</v>
      </c>
      <c r="G7" s="77">
        <f>F7</f>
        <v>168377</v>
      </c>
      <c r="H7" s="78">
        <f aca="true" t="shared" si="0" ref="H7:H12">((F7-D7)/D7)*100</f>
        <v>-17.925733114958664</v>
      </c>
    </row>
    <row r="8" spans="1:8" ht="15" customHeight="1">
      <c r="A8" s="76" t="s">
        <v>78</v>
      </c>
      <c r="B8" s="77">
        <v>167677</v>
      </c>
      <c r="C8" s="77">
        <f>C7+B8</f>
        <v>334474</v>
      </c>
      <c r="D8" s="77">
        <v>177230</v>
      </c>
      <c r="E8" s="77">
        <f aca="true" t="shared" si="1" ref="E8:E18">E7+D8</f>
        <v>382382</v>
      </c>
      <c r="F8" s="77">
        <v>158132</v>
      </c>
      <c r="G8" s="77">
        <f>G7+F8</f>
        <v>326509</v>
      </c>
      <c r="H8" s="78">
        <f t="shared" si="0"/>
        <v>-10.775828020086893</v>
      </c>
    </row>
    <row r="9" spans="1:8" ht="15" customHeight="1">
      <c r="A9" s="76" t="s">
        <v>79</v>
      </c>
      <c r="B9" s="77">
        <v>168058</v>
      </c>
      <c r="C9" s="77">
        <f aca="true" t="shared" si="2" ref="C9:C18">C8+B9</f>
        <v>502532</v>
      </c>
      <c r="D9" s="77">
        <v>191555</v>
      </c>
      <c r="E9" s="77">
        <f t="shared" si="1"/>
        <v>573937</v>
      </c>
      <c r="F9" s="77">
        <v>164368</v>
      </c>
      <c r="G9" s="77">
        <f>G8+F9</f>
        <v>490877</v>
      </c>
      <c r="H9" s="78">
        <f t="shared" si="0"/>
        <v>-14.192790582339276</v>
      </c>
    </row>
    <row r="10" spans="1:8" ht="15" customHeight="1">
      <c r="A10" s="76" t="s">
        <v>80</v>
      </c>
      <c r="B10" s="77">
        <v>161332</v>
      </c>
      <c r="C10" s="77">
        <f t="shared" si="2"/>
        <v>663864</v>
      </c>
      <c r="D10" s="77">
        <v>202408</v>
      </c>
      <c r="E10" s="77">
        <f t="shared" si="1"/>
        <v>776345</v>
      </c>
      <c r="F10" s="77">
        <v>183009</v>
      </c>
      <c r="G10" s="77">
        <f>G9+F10</f>
        <v>673886</v>
      </c>
      <c r="H10" s="78">
        <f t="shared" si="0"/>
        <v>-9.58410734753567</v>
      </c>
    </row>
    <row r="11" spans="1:8" ht="15" customHeight="1">
      <c r="A11" s="76" t="s">
        <v>81</v>
      </c>
      <c r="B11" s="77">
        <v>171470</v>
      </c>
      <c r="C11" s="77">
        <f t="shared" si="2"/>
        <v>835334</v>
      </c>
      <c r="D11" s="77">
        <v>197727</v>
      </c>
      <c r="E11" s="77">
        <f t="shared" si="1"/>
        <v>974072</v>
      </c>
      <c r="F11" s="77">
        <v>176775</v>
      </c>
      <c r="G11" s="77">
        <f>G10+F11</f>
        <v>850661</v>
      </c>
      <c r="H11" s="79">
        <f t="shared" si="0"/>
        <v>-10.596428408866771</v>
      </c>
    </row>
    <row r="12" spans="1:8" ht="15" customHeight="1">
      <c r="A12" s="76" t="s">
        <v>82</v>
      </c>
      <c r="B12" s="77">
        <v>171023</v>
      </c>
      <c r="C12" s="77">
        <f t="shared" si="2"/>
        <v>1006357</v>
      </c>
      <c r="D12" s="77">
        <v>186071</v>
      </c>
      <c r="E12" s="77">
        <f t="shared" si="1"/>
        <v>1160143</v>
      </c>
      <c r="F12" s="77">
        <v>172740</v>
      </c>
      <c r="G12" s="77">
        <f>G11+F12</f>
        <v>1023401</v>
      </c>
      <c r="H12" s="79">
        <f t="shared" si="0"/>
        <v>-7.164469476705129</v>
      </c>
    </row>
    <row r="13" spans="1:8" ht="15" customHeight="1">
      <c r="A13" s="76" t="s">
        <v>83</v>
      </c>
      <c r="B13" s="77">
        <v>188496</v>
      </c>
      <c r="C13" s="77">
        <f t="shared" si="2"/>
        <v>1194853</v>
      </c>
      <c r="D13" s="77">
        <v>196016</v>
      </c>
      <c r="E13" s="77">
        <f t="shared" si="1"/>
        <v>1356159</v>
      </c>
      <c r="F13" s="77"/>
      <c r="G13" s="77"/>
      <c r="H13" s="79"/>
    </row>
    <row r="14" spans="1:8" ht="15" customHeight="1">
      <c r="A14" s="76" t="s">
        <v>84</v>
      </c>
      <c r="B14" s="77">
        <v>159690</v>
      </c>
      <c r="C14" s="77">
        <f t="shared" si="2"/>
        <v>1354543</v>
      </c>
      <c r="D14" s="77">
        <v>186029</v>
      </c>
      <c r="E14" s="77">
        <f t="shared" si="1"/>
        <v>1542188</v>
      </c>
      <c r="F14" s="77"/>
      <c r="G14" s="77"/>
      <c r="H14" s="79"/>
    </row>
    <row r="15" spans="1:8" ht="15" customHeight="1">
      <c r="A15" s="76" t="s">
        <v>85</v>
      </c>
      <c r="B15" s="80">
        <v>195718</v>
      </c>
      <c r="C15" s="77">
        <f t="shared" si="2"/>
        <v>1550261</v>
      </c>
      <c r="D15" s="77">
        <v>197693</v>
      </c>
      <c r="E15" s="77">
        <f t="shared" si="1"/>
        <v>1739881</v>
      </c>
      <c r="F15" s="77"/>
      <c r="G15" s="77"/>
      <c r="H15" s="79"/>
    </row>
    <row r="16" spans="1:8" ht="15" customHeight="1">
      <c r="A16" s="76" t="s">
        <v>86</v>
      </c>
      <c r="B16" s="77">
        <v>177406</v>
      </c>
      <c r="C16" s="77">
        <f t="shared" si="2"/>
        <v>1727667</v>
      </c>
      <c r="D16" s="77">
        <v>198968</v>
      </c>
      <c r="E16" s="77">
        <f t="shared" si="1"/>
        <v>1938849</v>
      </c>
      <c r="F16" s="77"/>
      <c r="G16" s="77"/>
      <c r="H16" s="79"/>
    </row>
    <row r="17" spans="1:8" ht="15" customHeight="1">
      <c r="A17" s="76" t="s">
        <v>87</v>
      </c>
      <c r="B17" s="77">
        <v>223706</v>
      </c>
      <c r="C17" s="77">
        <f t="shared" si="2"/>
        <v>1951373</v>
      </c>
      <c r="D17" s="81">
        <v>191963</v>
      </c>
      <c r="E17" s="77">
        <f t="shared" si="1"/>
        <v>2130812</v>
      </c>
      <c r="F17" s="81"/>
      <c r="G17" s="77"/>
      <c r="H17" s="79"/>
    </row>
    <row r="18" spans="1:8" ht="15" customHeight="1">
      <c r="A18" s="76" t="s">
        <v>88</v>
      </c>
      <c r="B18" s="77">
        <v>195004</v>
      </c>
      <c r="C18" s="77">
        <f t="shared" si="2"/>
        <v>2146377</v>
      </c>
      <c r="D18" s="77">
        <v>172149</v>
      </c>
      <c r="E18" s="77">
        <f t="shared" si="1"/>
        <v>2302961</v>
      </c>
      <c r="F18" s="77"/>
      <c r="G18" s="77"/>
      <c r="H18" s="82"/>
    </row>
    <row r="19" spans="1:8" ht="15" customHeight="1" thickBot="1">
      <c r="A19" s="83" t="s">
        <v>89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1023401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2015-06-01T08:37:11Z</cp:lastPrinted>
  <dcterms:created xsi:type="dcterms:W3CDTF">2010-11-12T12:53:26Z</dcterms:created>
  <dcterms:modified xsi:type="dcterms:W3CDTF">2015-07-01T12:05:26Z</dcterms:modified>
  <cp:category/>
  <cp:version/>
  <cp:contentType/>
  <cp:contentStatus/>
</cp:coreProperties>
</file>