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<sst xmlns="http://schemas.openxmlformats.org/spreadsheetml/2006/main" count="110" uniqueCount="90">
  <si>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</si>
  <si>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</si>
  <si>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</si>
  <si>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</si>
  <si>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</si>
  <si>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</si>
  <si>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</si>
  <si>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</si>
  <si>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</si>
  <si>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</si>
  <si>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</si>
  <si>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</si>
  <si>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</si>
  <si>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</si>
  <si>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</si>
  <si>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</si>
  <si>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</si>
  <si>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</si>
  <si>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</si>
  <si>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</si>
  <si>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</si>
  <si>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</si>
  <si>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</si>
  <si>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</si>
  <si>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</si>
  <si>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</si>
  <si>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</si>
  <si>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</si>
  <si>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</si>
  <si>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</si>
  <si>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</si>
  <si>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</si>
  <si>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</si>
  <si>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</si>
  <si>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</si>
  <si>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</si>
  <si>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</si>
  <si>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</si>
  <si>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</si>
  <si>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</si>
  <si>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</si>
  <si>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</si>
  <si>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</si>
  <si>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</si>
  <si>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</si>
  <si>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</si>
  <si>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</si>
  <si>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</si>
  <si>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</si>
  <si>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</si>
  <si>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</si>
  <si>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</si>
  <si>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</si>
  <si>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</si>
  <si>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</si>
  <si>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</si>
  <si>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</si>
  <si>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</si>
  <si>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</si>
  <si>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</si>
  <si>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</si>
  <si>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</si>
  <si>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</si>
  <si>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</si>
  <si>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</si>
  <si>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</si>
  <si>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</si>
  <si>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</si>
  <si>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</si>
  <si>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</si>
  <si>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</si>
  <si>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</si>
  <si>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</si>
  <si>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</si>
  <si>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2012/2013</t>
  </si>
  <si>
    <t>T O P L A M (TİM+TUİK)</t>
  </si>
  <si>
    <t>T O P L A M (TİM)</t>
  </si>
  <si>
    <t>Doğu Karadeniz İhr.Bir. Genel Sek.</t>
  </si>
  <si>
    <t>Değişim (2013/2014) (%)</t>
  </si>
  <si>
    <t>Pay (2014) (%)</t>
  </si>
  <si>
    <t xml:space="preserve"> 2013/2014</t>
  </si>
  <si>
    <t>Değişim   (12-13/13-14) (%)</t>
  </si>
  <si>
    <t>Pay (13-14) (%)</t>
  </si>
  <si>
    <t xml:space="preserve">* Son 12 aylık dönem için ilk 11 ay TUİK, son ay TİM rakamı kullanılmıştır. </t>
  </si>
  <si>
    <t>Ocak-Nisan dönemi için ilk 3 ay TUİK, son ay TİM rakamı kullanılmıştır.</t>
  </si>
  <si>
    <t>Batı Akdeniz İhracatçılar Birliği Genel Sekreterliği</t>
  </si>
  <si>
    <t>Elektrik Elektronik ve Hizmet</t>
  </si>
  <si>
    <t>EYLÜL</t>
  </si>
  <si>
    <t>OCAK - EYLÜL</t>
  </si>
  <si>
    <t>01 EKİM - 30 EYLÜL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</si>
</sst>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3" xfId="49" applyFont="1" applyFill="1" applyBorder="1" applyAlignment="1">
      <alignment horizontal="left" vertical="center"/>
      <protection/>
    </xf>
    <xf numFmtId="3" fontId="18" fillId="33" borderId="14" xfId="0" applyNumberFormat="1" applyFont="1" applyFill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180" fontId="18" fillId="0" borderId="14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2" fontId="18" fillId="0" borderId="14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9" fillId="0" borderId="17" xfId="0" applyFont="1" applyBorder="1" applyAlignment="1" quotePrefix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8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0" fillId="0" borderId="20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20" fillId="0" borderId="0" xfId="49" applyFont="1" applyFill="1" applyBorder="1">
      <alignment/>
      <protection/>
    </xf>
    <xf numFmtId="0" fontId="55" fillId="0" borderId="25" xfId="0" applyFont="1" applyFill="1" applyBorder="1" applyAlignment="1">
      <alignment horizontal="left" vertical="center"/>
    </xf>
    <xf numFmtId="3" fontId="55" fillId="0" borderId="26" xfId="0" applyNumberFormat="1" applyFont="1" applyFill="1" applyBorder="1" applyAlignment="1">
      <alignment horizontal="right" vertical="center"/>
    </xf>
    <xf numFmtId="186" fontId="56" fillId="0" borderId="26" xfId="0" applyNumberFormat="1" applyFont="1" applyFill="1" applyBorder="1" applyAlignment="1">
      <alignment horizontal="right" vertical="center"/>
    </xf>
    <xf numFmtId="3" fontId="55" fillId="0" borderId="26" xfId="0" applyNumberFormat="1" applyFont="1" applyBorder="1" applyAlignment="1">
      <alignment horizontal="right" vertical="center"/>
    </xf>
    <xf numFmtId="186" fontId="55" fillId="0" borderId="26" xfId="0" applyNumberFormat="1" applyFont="1" applyBorder="1" applyAlignment="1">
      <alignment horizontal="right" vertical="center"/>
    </xf>
    <xf numFmtId="186" fontId="55" fillId="0" borderId="27" xfId="0" applyNumberFormat="1" applyFont="1" applyBorder="1" applyAlignment="1">
      <alignment horizontal="right" vertical="center"/>
    </xf>
    <xf numFmtId="0" fontId="55" fillId="0" borderId="25" xfId="49" applyFont="1" applyFill="1" applyBorder="1">
      <alignment/>
      <protection/>
    </xf>
    <xf numFmtId="3" fontId="55" fillId="0" borderId="26" xfId="0" applyNumberFormat="1" applyFont="1" applyBorder="1" applyAlignment="1">
      <alignment/>
    </xf>
    <xf numFmtId="180" fontId="55" fillId="0" borderId="26" xfId="0" applyNumberFormat="1" applyFont="1" applyBorder="1" applyAlignment="1">
      <alignment horizontal="center"/>
    </xf>
    <xf numFmtId="1" fontId="55" fillId="0" borderId="26" xfId="0" applyNumberFormat="1" applyFont="1" applyBorder="1" applyAlignment="1">
      <alignment horizontal="center"/>
    </xf>
    <xf numFmtId="2" fontId="55" fillId="0" borderId="26" xfId="0" applyNumberFormat="1" applyFont="1" applyBorder="1" applyAlignment="1">
      <alignment/>
    </xf>
    <xf numFmtId="1" fontId="55" fillId="0" borderId="27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41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7" customWidth="1"/>
    <col min="3" max="3" width="9.28125" style="14" customWidth="1"/>
    <col min="4" max="5" width="9.28125" style="35" customWidth="1"/>
    <col min="6" max="7" width="10.28125" style="14" customWidth="1"/>
    <col min="8" max="9" width="8.28125" style="35" customWidth="1"/>
    <col min="10" max="11" width="12.00390625" style="14" bestFit="1" customWidth="1"/>
    <col min="12" max="12" width="9.00390625" style="30" customWidth="1"/>
    <col min="13" max="13" width="7.57421875" style="30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1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0"/>
      <c r="O1" s="10"/>
      <c r="P1" s="10"/>
    </row>
    <row r="2" spans="1:16" ht="25.5" customHeight="1" thickBot="1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0"/>
      <c r="O2" s="10"/>
      <c r="P2" s="10"/>
    </row>
    <row r="3" spans="1:13" ht="32.25" customHeight="1">
      <c r="A3" s="92" t="s">
        <v>3</v>
      </c>
      <c r="B3" s="89" t="s">
        <v>87</v>
      </c>
      <c r="C3" s="89"/>
      <c r="D3" s="89"/>
      <c r="E3" s="89"/>
      <c r="F3" s="89" t="s">
        <v>88</v>
      </c>
      <c r="G3" s="89"/>
      <c r="H3" s="89"/>
      <c r="I3" s="89"/>
      <c r="J3" s="89" t="s">
        <v>89</v>
      </c>
      <c r="K3" s="89"/>
      <c r="L3" s="89"/>
      <c r="M3" s="90"/>
    </row>
    <row r="4" spans="1:121" ht="27">
      <c r="A4" s="93"/>
      <c r="B4" s="54">
        <v>2013</v>
      </c>
      <c r="C4" s="54">
        <v>2014</v>
      </c>
      <c r="D4" s="31" t="s">
        <v>78</v>
      </c>
      <c r="E4" s="31" t="s">
        <v>79</v>
      </c>
      <c r="F4" s="54">
        <v>2013</v>
      </c>
      <c r="G4" s="54">
        <v>2014</v>
      </c>
      <c r="H4" s="31" t="s">
        <v>78</v>
      </c>
      <c r="I4" s="31" t="s">
        <v>79</v>
      </c>
      <c r="J4" s="26" t="s">
        <v>74</v>
      </c>
      <c r="K4" s="74" t="s">
        <v>80</v>
      </c>
      <c r="L4" s="28" t="s">
        <v>81</v>
      </c>
      <c r="M4" s="36" t="s">
        <v>82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1831276.52947</v>
      </c>
      <c r="C5" s="11">
        <v>1907432.85444</v>
      </c>
      <c r="D5" s="32">
        <v>4.158646918935874</v>
      </c>
      <c r="E5" s="32">
        <v>14.347398821171511</v>
      </c>
      <c r="F5" s="11">
        <v>15067528.05177</v>
      </c>
      <c r="G5" s="11">
        <v>15989405.30236</v>
      </c>
      <c r="H5" s="32">
        <v>6.118304524952959</v>
      </c>
      <c r="I5" s="32">
        <v>13.524540140998973</v>
      </c>
      <c r="J5" s="19">
        <v>20569129.700999998</v>
      </c>
      <c r="K5" s="19">
        <v>22263035.879</v>
      </c>
      <c r="L5" s="37">
        <v>8.235186430457734</v>
      </c>
      <c r="M5" s="38">
        <v>14.121370783685968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1257996.44118</v>
      </c>
      <c r="C6" s="11">
        <v>1325413.31228</v>
      </c>
      <c r="D6" s="32">
        <v>5.359066917292936</v>
      </c>
      <c r="E6" s="32">
        <v>9.969542754758749</v>
      </c>
      <c r="F6" s="11">
        <v>10428448.51677</v>
      </c>
      <c r="G6" s="11">
        <v>10914066.39695</v>
      </c>
      <c r="H6" s="32">
        <v>4.656664693689369</v>
      </c>
      <c r="I6" s="32">
        <v>9.231595940925441</v>
      </c>
      <c r="J6" s="19">
        <v>14404258.475999998</v>
      </c>
      <c r="K6" s="19">
        <v>15382085.081</v>
      </c>
      <c r="L6" s="37">
        <v>6.788455001895666</v>
      </c>
      <c r="M6" s="38">
        <v>9.756806216168306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65</v>
      </c>
      <c r="B7" s="4">
        <v>552548.78918</v>
      </c>
      <c r="C7" s="4">
        <v>554511.14636</v>
      </c>
      <c r="D7" s="33">
        <v>0.35514640850308454</v>
      </c>
      <c r="E7" s="33">
        <v>4.170942399934521</v>
      </c>
      <c r="F7" s="4">
        <v>4706119.41893</v>
      </c>
      <c r="G7" s="4">
        <v>4903296.81231</v>
      </c>
      <c r="H7" s="33">
        <v>4.189808541340229</v>
      </c>
      <c r="I7" s="33">
        <v>4.147423453674726</v>
      </c>
      <c r="J7" s="15">
        <v>6291820.691</v>
      </c>
      <c r="K7" s="15">
        <v>6781819.715999999</v>
      </c>
      <c r="L7" s="39">
        <v>7.7878733210071935</v>
      </c>
      <c r="M7" s="40">
        <v>4.301686046694255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126573.58198</v>
      </c>
      <c r="C8" s="4">
        <v>162411.41977</v>
      </c>
      <c r="D8" s="33">
        <v>28.313837081471526</v>
      </c>
      <c r="E8" s="33">
        <v>1.2216322095579106</v>
      </c>
      <c r="F8" s="4">
        <v>1434337.28816</v>
      </c>
      <c r="G8" s="4">
        <v>1506861.98842</v>
      </c>
      <c r="H8" s="33">
        <v>5.056321191582238</v>
      </c>
      <c r="I8" s="33">
        <v>1.2745699457830262</v>
      </c>
      <c r="J8" s="15">
        <v>2201844.6029999997</v>
      </c>
      <c r="K8" s="15">
        <v>2423490.006</v>
      </c>
      <c r="L8" s="39">
        <v>10.066350854097966</v>
      </c>
      <c r="M8" s="40">
        <v>1.5372117779123187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126891.68791</v>
      </c>
      <c r="C9" s="4">
        <v>134640.7964</v>
      </c>
      <c r="D9" s="33">
        <v>6.10686847785978</v>
      </c>
      <c r="E9" s="33">
        <v>1.0127461100684938</v>
      </c>
      <c r="F9" s="4">
        <v>942568.26088</v>
      </c>
      <c r="G9" s="4">
        <v>1043397.6798</v>
      </c>
      <c r="H9" s="33">
        <v>10.697306826973337</v>
      </c>
      <c r="I9" s="33">
        <v>0.8825515106179384</v>
      </c>
      <c r="J9" s="15">
        <v>1295959.464</v>
      </c>
      <c r="K9" s="15">
        <v>1430821.421</v>
      </c>
      <c r="L9" s="39">
        <v>10.406340687828813</v>
      </c>
      <c r="M9" s="40">
        <v>0.9075653437831591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156917.41068</v>
      </c>
      <c r="C10" s="4">
        <v>132958.66639</v>
      </c>
      <c r="D10" s="33">
        <v>-15.268378560527495</v>
      </c>
      <c r="E10" s="33">
        <v>1.0000934024954051</v>
      </c>
      <c r="F10" s="4">
        <v>989220.98333</v>
      </c>
      <c r="G10" s="4">
        <v>970385.36659</v>
      </c>
      <c r="H10" s="33">
        <v>-1.9040858470868574</v>
      </c>
      <c r="I10" s="33">
        <v>0.8207944945111487</v>
      </c>
      <c r="J10" s="15">
        <v>1440940.674</v>
      </c>
      <c r="K10" s="15">
        <v>1419418.0779999997</v>
      </c>
      <c r="L10" s="39">
        <v>-1.4936490022350752</v>
      </c>
      <c r="M10" s="40">
        <v>0.9003322406452151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205906.03017</v>
      </c>
      <c r="C11" s="4">
        <v>218104.65094</v>
      </c>
      <c r="D11" s="33">
        <v>5.924363050430608</v>
      </c>
      <c r="E11" s="33">
        <v>1.6405476106299357</v>
      </c>
      <c r="F11" s="4">
        <v>1219132.49526</v>
      </c>
      <c r="G11" s="4">
        <v>1440820.56641</v>
      </c>
      <c r="H11" s="33">
        <v>18.18408351938165</v>
      </c>
      <c r="I11" s="33">
        <v>1.2187092151271421</v>
      </c>
      <c r="J11" s="15">
        <v>1776656.7509999997</v>
      </c>
      <c r="K11" s="15">
        <v>1991665.193</v>
      </c>
      <c r="L11" s="39">
        <v>12.1018560213717</v>
      </c>
      <c r="M11" s="40">
        <v>1.2633067125334831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30890.23861</v>
      </c>
      <c r="C12" s="4">
        <v>15411.82267</v>
      </c>
      <c r="D12" s="33">
        <v>-50.10779015151156</v>
      </c>
      <c r="E12" s="33">
        <v>0.11592521639383238</v>
      </c>
      <c r="F12" s="4">
        <v>363673.83924</v>
      </c>
      <c r="G12" s="4">
        <v>173061.56173</v>
      </c>
      <c r="H12" s="33">
        <v>-52.41297474361605</v>
      </c>
      <c r="I12" s="33">
        <v>0.14638305766981166</v>
      </c>
      <c r="J12" s="15">
        <v>425611.975</v>
      </c>
      <c r="K12" s="15">
        <v>248955.51300000004</v>
      </c>
      <c r="L12" s="39">
        <v>-41.506459492827936</v>
      </c>
      <c r="M12" s="40">
        <v>0.15791166698122683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66</v>
      </c>
      <c r="B13" s="4">
        <v>52908.78874</v>
      </c>
      <c r="C13" s="4">
        <v>101496.20688</v>
      </c>
      <c r="D13" s="33">
        <v>91.83241441939688</v>
      </c>
      <c r="E13" s="33">
        <v>0.7634379137141459</v>
      </c>
      <c r="F13" s="4">
        <v>714406.41973</v>
      </c>
      <c r="G13" s="4">
        <v>809364.52316</v>
      </c>
      <c r="H13" s="33">
        <v>13.29188831560166</v>
      </c>
      <c r="I13" s="33">
        <v>0.6845960043656073</v>
      </c>
      <c r="J13" s="15">
        <v>894308.769</v>
      </c>
      <c r="K13" s="15">
        <v>1001045.4269999999</v>
      </c>
      <c r="L13" s="39">
        <v>11.935101354239313</v>
      </c>
      <c r="M13" s="40">
        <v>0.6349598375895535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67</v>
      </c>
      <c r="B14" s="4">
        <v>5359.91391</v>
      </c>
      <c r="C14" s="4">
        <v>5878.60287</v>
      </c>
      <c r="D14" s="33">
        <v>9.677188266630191</v>
      </c>
      <c r="E14" s="33">
        <v>0.04421789196450403</v>
      </c>
      <c r="F14" s="4">
        <v>58989.81124</v>
      </c>
      <c r="G14" s="4">
        <v>66877.89853</v>
      </c>
      <c r="H14" s="33">
        <v>13.37194868772732</v>
      </c>
      <c r="I14" s="33">
        <v>0.05656825917603953</v>
      </c>
      <c r="J14" s="15">
        <v>77115.549</v>
      </c>
      <c r="K14" s="15">
        <v>84869.72300000001</v>
      </c>
      <c r="L14" s="39">
        <v>10.05526654553158</v>
      </c>
      <c r="M14" s="40">
        <v>0.0538325874919065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171162.83982</v>
      </c>
      <c r="C15" s="11">
        <v>192717.94268</v>
      </c>
      <c r="D15" s="32">
        <v>12.593330937175388</v>
      </c>
      <c r="E15" s="32">
        <v>1.4495929317718517</v>
      </c>
      <c r="F15" s="11">
        <v>1437108.76251</v>
      </c>
      <c r="G15" s="11">
        <v>1694105.48011</v>
      </c>
      <c r="H15" s="32">
        <v>17.882899631837123</v>
      </c>
      <c r="I15" s="32">
        <v>1.4329487016913798</v>
      </c>
      <c r="J15" s="19">
        <v>1916119.423</v>
      </c>
      <c r="K15" s="19">
        <v>2245150.609</v>
      </c>
      <c r="L15" s="37">
        <v>17.171747337378783</v>
      </c>
      <c r="M15" s="38">
        <v>1.4240916821597223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171162.83982</v>
      </c>
      <c r="C16" s="4">
        <v>192717.94268</v>
      </c>
      <c r="D16" s="33">
        <v>12.593330937175388</v>
      </c>
      <c r="E16" s="33">
        <v>1.4495929317718517</v>
      </c>
      <c r="F16" s="4">
        <v>1437108.76251</v>
      </c>
      <c r="G16" s="4">
        <v>1694105.48011</v>
      </c>
      <c r="H16" s="33">
        <v>17.882899631837123</v>
      </c>
      <c r="I16" s="33">
        <v>1.4329487016913798</v>
      </c>
      <c r="J16" s="15">
        <v>1916119.423</v>
      </c>
      <c r="K16" s="15">
        <v>2245150.609</v>
      </c>
      <c r="L16" s="39">
        <v>17.171747337378783</v>
      </c>
      <c r="M16" s="40">
        <v>1.4240916821597223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402117.24847</v>
      </c>
      <c r="C17" s="11">
        <v>389301.59948</v>
      </c>
      <c r="D17" s="32">
        <v>-3.187042843539235</v>
      </c>
      <c r="E17" s="32">
        <v>2.928263134640911</v>
      </c>
      <c r="F17" s="11">
        <v>3201970.77249</v>
      </c>
      <c r="G17" s="11">
        <v>3381233.4253</v>
      </c>
      <c r="H17" s="32">
        <v>5.598509966116804</v>
      </c>
      <c r="I17" s="32">
        <v>2.8599954983821507</v>
      </c>
      <c r="J17" s="19">
        <v>4248751.801999999</v>
      </c>
      <c r="K17" s="19">
        <v>4635800.188</v>
      </c>
      <c r="L17" s="37">
        <v>9.109696306990845</v>
      </c>
      <c r="M17" s="38">
        <v>2.940472884723644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402117.24847</v>
      </c>
      <c r="C18" s="4">
        <v>389301.59948</v>
      </c>
      <c r="D18" s="33">
        <v>-3.187042843539235</v>
      </c>
      <c r="E18" s="33">
        <v>2.928263134640911</v>
      </c>
      <c r="F18" s="4">
        <v>3201970.77249</v>
      </c>
      <c r="G18" s="4">
        <v>3381233.4253</v>
      </c>
      <c r="H18" s="33">
        <v>5.598509966116804</v>
      </c>
      <c r="I18" s="33">
        <v>2.8599954983821507</v>
      </c>
      <c r="J18" s="15">
        <v>4248751.801999999</v>
      </c>
      <c r="K18" s="15">
        <v>4635800.188</v>
      </c>
      <c r="L18" s="39">
        <v>9.109696306990845</v>
      </c>
      <c r="M18" s="40">
        <v>2.940472884723644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10212670.53207</v>
      </c>
      <c r="C19" s="11">
        <v>10999638.60931</v>
      </c>
      <c r="D19" s="32">
        <v>7.705801090603572</v>
      </c>
      <c r="E19" s="32">
        <v>82.73748753418631</v>
      </c>
      <c r="F19" s="11">
        <v>87973452.37129</v>
      </c>
      <c r="G19" s="11">
        <v>93323727.76682</v>
      </c>
      <c r="H19" s="32">
        <v>6.08169311458789</v>
      </c>
      <c r="I19" s="32">
        <v>78.93730119554387</v>
      </c>
      <c r="J19" s="19">
        <v>117512582.584</v>
      </c>
      <c r="K19" s="19">
        <v>124369408.79800001</v>
      </c>
      <c r="L19" s="37">
        <v>5.834971935110545</v>
      </c>
      <c r="M19" s="38">
        <v>78.88710889789309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68</v>
      </c>
      <c r="B20" s="11">
        <v>1111886.54648</v>
      </c>
      <c r="C20" s="11">
        <v>1227409.2042</v>
      </c>
      <c r="D20" s="32">
        <v>10.389788246446596</v>
      </c>
      <c r="E20" s="32">
        <v>9.232371838642923</v>
      </c>
      <c r="F20" s="11">
        <v>9157236.01975</v>
      </c>
      <c r="G20" s="11">
        <v>9831218.22846</v>
      </c>
      <c r="H20" s="32">
        <v>7.360105246347032</v>
      </c>
      <c r="I20" s="32">
        <v>8.315675477067499</v>
      </c>
      <c r="J20" s="19">
        <v>12234988.602</v>
      </c>
      <c r="K20" s="19">
        <v>13199517.441</v>
      </c>
      <c r="L20" s="37">
        <v>7.88336524353061</v>
      </c>
      <c r="M20" s="38">
        <v>8.37241070639029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753895.30069</v>
      </c>
      <c r="C21" s="4">
        <v>821506</v>
      </c>
      <c r="D21" s="33">
        <v>8.968181556261143</v>
      </c>
      <c r="E21" s="33">
        <v>6.17923414108629</v>
      </c>
      <c r="F21" s="4">
        <v>6204796.51945</v>
      </c>
      <c r="G21" s="4">
        <v>6726983.59936</v>
      </c>
      <c r="H21" s="33">
        <v>8.41586147544268</v>
      </c>
      <c r="I21" s="33">
        <v>5.689977706923079</v>
      </c>
      <c r="J21" s="15">
        <v>8253839.267</v>
      </c>
      <c r="K21" s="15">
        <v>8910078.444</v>
      </c>
      <c r="L21" s="39">
        <v>7.950714276975757</v>
      </c>
      <c r="M21" s="40">
        <v>5.651633591361906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175967.32051</v>
      </c>
      <c r="C22" s="4">
        <v>183512.69175</v>
      </c>
      <c r="D22" s="33">
        <v>4.287938929871478</v>
      </c>
      <c r="E22" s="33">
        <v>1.380352535689629</v>
      </c>
      <c r="F22" s="4">
        <v>1383088.17533</v>
      </c>
      <c r="G22" s="4">
        <v>1396027.01659</v>
      </c>
      <c r="H22" s="33">
        <v>0.9355037148598814</v>
      </c>
      <c r="I22" s="33">
        <v>1.1808208664898723</v>
      </c>
      <c r="J22" s="15">
        <v>1837837.883</v>
      </c>
      <c r="K22" s="15">
        <v>1955205.6169999999</v>
      </c>
      <c r="L22" s="39">
        <v>6.386185369539471</v>
      </c>
      <c r="M22" s="40">
        <v>1.2401805228210716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182023.92528</v>
      </c>
      <c r="C23" s="4">
        <v>222389.82906</v>
      </c>
      <c r="D23" s="33">
        <v>22.176152787556234</v>
      </c>
      <c r="E23" s="33">
        <v>1.6727800215188882</v>
      </c>
      <c r="F23" s="4">
        <v>1569351.32497</v>
      </c>
      <c r="G23" s="4">
        <v>1708207.61251</v>
      </c>
      <c r="H23" s="33">
        <v>8.848005244628977</v>
      </c>
      <c r="I23" s="33">
        <v>1.4448769036545468</v>
      </c>
      <c r="J23" s="15">
        <v>2143311.453</v>
      </c>
      <c r="K23" s="15">
        <v>2334232.3809999996</v>
      </c>
      <c r="L23" s="39">
        <v>8.907754761108876</v>
      </c>
      <c r="M23" s="40">
        <v>1.4805959585448831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1401853.67853</v>
      </c>
      <c r="C24" s="11">
        <v>1517881.72748</v>
      </c>
      <c r="D24" s="32">
        <v>8.276758889106624</v>
      </c>
      <c r="E24" s="32">
        <v>11.41725878152497</v>
      </c>
      <c r="F24" s="11">
        <v>12871966.5441</v>
      </c>
      <c r="G24" s="11">
        <v>13404562.78145</v>
      </c>
      <c r="H24" s="32">
        <v>4.137644667777055</v>
      </c>
      <c r="I24" s="32">
        <v>11.338166991332896</v>
      </c>
      <c r="J24" s="18">
        <v>17481018.431</v>
      </c>
      <c r="K24" s="18">
        <v>17963771.163000003</v>
      </c>
      <c r="L24" s="41">
        <v>2.7615824209870414</v>
      </c>
      <c r="M24" s="42">
        <v>11.39436124725875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1401853.67853</v>
      </c>
      <c r="C25" s="4">
        <v>1517881.72748</v>
      </c>
      <c r="D25" s="33">
        <v>8.276758889106624</v>
      </c>
      <c r="E25" s="33">
        <v>11.41725878152497</v>
      </c>
      <c r="F25" s="4">
        <v>12871966.5441</v>
      </c>
      <c r="G25" s="4">
        <v>13404562.78145</v>
      </c>
      <c r="H25" s="33">
        <v>4.137644667777055</v>
      </c>
      <c r="I25" s="33">
        <v>11.338166991332896</v>
      </c>
      <c r="J25" s="15">
        <v>17481018.431</v>
      </c>
      <c r="K25" s="15">
        <v>17963771.163000003</v>
      </c>
      <c r="L25" s="39">
        <v>2.7615824209870414</v>
      </c>
      <c r="M25" s="40">
        <v>11.39436124725875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7698930.30706</v>
      </c>
      <c r="C26" s="11">
        <v>8254348.67763</v>
      </c>
      <c r="D26" s="32">
        <v>7.214227800720262</v>
      </c>
      <c r="E26" s="32">
        <v>62.08786443585532</v>
      </c>
      <c r="F26" s="11">
        <v>65944249.80744</v>
      </c>
      <c r="G26" s="11">
        <v>70087909.75691</v>
      </c>
      <c r="H26" s="32">
        <v>6.283580390359525</v>
      </c>
      <c r="I26" s="32">
        <v>59.28342743092101</v>
      </c>
      <c r="J26" s="19">
        <v>87796575.55199997</v>
      </c>
      <c r="K26" s="19">
        <v>93206121.198</v>
      </c>
      <c r="L26" s="37">
        <v>6.161454033928776</v>
      </c>
      <c r="M26" s="38">
        <v>59.120337581077955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1514552.2584</v>
      </c>
      <c r="C27" s="4">
        <v>1669815.03671</v>
      </c>
      <c r="D27" s="33">
        <v>10.251397893264002</v>
      </c>
      <c r="E27" s="33">
        <v>12.56007635262273</v>
      </c>
      <c r="F27" s="4">
        <v>12947136.96123</v>
      </c>
      <c r="G27" s="4">
        <v>14377292.64329</v>
      </c>
      <c r="H27" s="33">
        <v>11.04611534073192</v>
      </c>
      <c r="I27" s="33">
        <v>12.160944562732736</v>
      </c>
      <c r="J27" s="15">
        <v>17027744.144</v>
      </c>
      <c r="K27" s="15">
        <v>18790236.965</v>
      </c>
      <c r="L27" s="39">
        <v>10.35071237913239</v>
      </c>
      <c r="M27" s="40">
        <v>11.918585800168312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1955643.44936</v>
      </c>
      <c r="C28" s="4">
        <v>1959784.26271</v>
      </c>
      <c r="D28" s="33">
        <v>0.21173662056624215</v>
      </c>
      <c r="E28" s="33">
        <v>14.741177575454415</v>
      </c>
      <c r="F28" s="4">
        <v>15713944.58743</v>
      </c>
      <c r="G28" s="4">
        <v>16930624.54787</v>
      </c>
      <c r="H28" s="33">
        <v>7.742676917756558</v>
      </c>
      <c r="I28" s="33">
        <v>14.320664651364712</v>
      </c>
      <c r="J28" s="15">
        <v>20739807.389</v>
      </c>
      <c r="K28" s="15">
        <v>22519730.424</v>
      </c>
      <c r="L28" s="39">
        <v>8.582157980618652</v>
      </c>
      <c r="M28" s="40">
        <v>14.284191293332354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129271.49429</v>
      </c>
      <c r="C29" s="4">
        <v>82221.24453</v>
      </c>
      <c r="D29" s="33">
        <v>-36.39646158529758</v>
      </c>
      <c r="E29" s="33">
        <v>0.6184547907408836</v>
      </c>
      <c r="F29" s="4">
        <v>961218.39485</v>
      </c>
      <c r="G29" s="4">
        <v>876986.89797</v>
      </c>
      <c r="H29" s="33">
        <v>-8.762992607225799</v>
      </c>
      <c r="I29" s="33">
        <v>0.7417939742245949</v>
      </c>
      <c r="J29" s="15">
        <v>1170450.8120000002</v>
      </c>
      <c r="K29" s="15">
        <v>1079359.893</v>
      </c>
      <c r="L29" s="39">
        <v>-7.782549942816411</v>
      </c>
      <c r="M29" s="40">
        <v>0.684634447023909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86</v>
      </c>
      <c r="B30" s="4">
        <v>1034166.58711</v>
      </c>
      <c r="C30" s="4">
        <v>1093297.64002</v>
      </c>
      <c r="D30" s="33">
        <v>5.717749311089526</v>
      </c>
      <c r="E30" s="33">
        <v>8.223606527013379</v>
      </c>
      <c r="F30" s="4">
        <v>8397878.87496</v>
      </c>
      <c r="G30" s="4">
        <v>8929127.88016</v>
      </c>
      <c r="H30" s="33">
        <v>6.325990325771767</v>
      </c>
      <c r="I30" s="33">
        <v>7.5526479037661725</v>
      </c>
      <c r="J30" s="15">
        <v>11447043.264999999</v>
      </c>
      <c r="K30" s="15">
        <v>12225254.805</v>
      </c>
      <c r="L30" s="39">
        <v>6.79836287838125</v>
      </c>
      <c r="M30" s="40">
        <v>7.754439105463002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480637.94567</v>
      </c>
      <c r="C31" s="4">
        <v>532652.24343</v>
      </c>
      <c r="D31" s="33">
        <v>10.821929110797344</v>
      </c>
      <c r="E31" s="33">
        <v>4.00652329736954</v>
      </c>
      <c r="F31" s="4">
        <v>4240614.87407</v>
      </c>
      <c r="G31" s="4">
        <v>4527670.52755</v>
      </c>
      <c r="H31" s="33">
        <v>6.769198854516432</v>
      </c>
      <c r="I31" s="33">
        <v>3.829702270792389</v>
      </c>
      <c r="J31" s="15">
        <v>5634060.178000001</v>
      </c>
      <c r="K31" s="15">
        <v>6081578.063999999</v>
      </c>
      <c r="L31" s="39">
        <v>7.943079623953531</v>
      </c>
      <c r="M31" s="40">
        <v>3.857525058955822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593124.01731</v>
      </c>
      <c r="C32" s="4">
        <v>610786.598</v>
      </c>
      <c r="D32" s="33">
        <v>2.977889981610459</v>
      </c>
      <c r="E32" s="33">
        <v>4.594237168419399</v>
      </c>
      <c r="F32" s="4">
        <v>5071109.51423</v>
      </c>
      <c r="G32" s="4">
        <v>5390578.44306</v>
      </c>
      <c r="H32" s="33">
        <v>6.299783665360438</v>
      </c>
      <c r="I32" s="33">
        <v>4.559587624288196</v>
      </c>
      <c r="J32" s="15">
        <v>6736129.613</v>
      </c>
      <c r="K32" s="15">
        <v>7149308.2020000005</v>
      </c>
      <c r="L32" s="39">
        <v>6.133768391311989</v>
      </c>
      <c r="M32" s="40">
        <v>4.5347827904513105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69</v>
      </c>
      <c r="B33" s="4">
        <v>1018041.53373</v>
      </c>
      <c r="C33" s="4">
        <v>1089514.38792</v>
      </c>
      <c r="D33" s="33">
        <v>7.0206226192099095</v>
      </c>
      <c r="E33" s="33">
        <v>8.195149521780724</v>
      </c>
      <c r="F33" s="4">
        <v>10456132.83813</v>
      </c>
      <c r="G33" s="4">
        <v>10109559.53782</v>
      </c>
      <c r="H33" s="33">
        <v>-3.314545689838242</v>
      </c>
      <c r="I33" s="33">
        <v>8.55110876180523</v>
      </c>
      <c r="J33" s="15">
        <v>14189811.98</v>
      </c>
      <c r="K33" s="15">
        <v>13472116.703</v>
      </c>
      <c r="L33" s="39">
        <v>-5.057820907081537</v>
      </c>
      <c r="M33" s="40">
        <v>8.545319525968317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70</v>
      </c>
      <c r="B34" s="4">
        <v>264058.52212</v>
      </c>
      <c r="C34" s="4">
        <v>260027.64992</v>
      </c>
      <c r="D34" s="33">
        <v>-1.526507142294834</v>
      </c>
      <c r="E34" s="33">
        <v>1.9558855711487169</v>
      </c>
      <c r="F34" s="4">
        <v>2399817.97988</v>
      </c>
      <c r="G34" s="4">
        <v>2407645.09161</v>
      </c>
      <c r="H34" s="33">
        <v>0.3261543915256185</v>
      </c>
      <c r="I34" s="33">
        <v>2.0364917938475466</v>
      </c>
      <c r="J34" s="15">
        <v>3158832.639</v>
      </c>
      <c r="K34" s="15">
        <v>3160370.863</v>
      </c>
      <c r="L34" s="39">
        <v>0.048695963850965175</v>
      </c>
      <c r="M34" s="40">
        <v>2.0046128934498766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71</v>
      </c>
      <c r="B35" s="4">
        <v>204095.25478</v>
      </c>
      <c r="C35" s="4">
        <v>405283.63667</v>
      </c>
      <c r="D35" s="33">
        <v>98.57572735185175</v>
      </c>
      <c r="E35" s="33">
        <v>3.048477411649915</v>
      </c>
      <c r="F35" s="4">
        <v>1630642.82068</v>
      </c>
      <c r="G35" s="4">
        <v>1872629.64884</v>
      </c>
      <c r="H35" s="33">
        <v>14.839965263459002</v>
      </c>
      <c r="I35" s="33">
        <v>1.5839522718973955</v>
      </c>
      <c r="J35" s="15">
        <v>2223861.15</v>
      </c>
      <c r="K35" s="15">
        <v>2495483.2780000004</v>
      </c>
      <c r="L35" s="39">
        <v>12.213987730304138</v>
      </c>
      <c r="M35" s="40">
        <v>1.582876874683857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72</v>
      </c>
      <c r="B36" s="11">
        <v>114505.41776</v>
      </c>
      <c r="C36" s="11">
        <v>160586.73772</v>
      </c>
      <c r="D36" s="32">
        <v>40.24379008562294</v>
      </c>
      <c r="E36" s="32">
        <v>1.2079072487907496</v>
      </c>
      <c r="F36" s="11">
        <v>986291.60698</v>
      </c>
      <c r="G36" s="11">
        <v>1211824.40935</v>
      </c>
      <c r="H36" s="32">
        <v>22.866746586293658</v>
      </c>
      <c r="I36" s="32">
        <v>1.0250142239922715</v>
      </c>
      <c r="J36" s="19">
        <v>1322667.193</v>
      </c>
      <c r="K36" s="19">
        <v>1614335.8730000001</v>
      </c>
      <c r="L36" s="37">
        <v>22.051554733012885</v>
      </c>
      <c r="M36" s="38">
        <v>1.0239679599825695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73</v>
      </c>
      <c r="B37" s="4">
        <v>382215.22143</v>
      </c>
      <c r="C37" s="4">
        <v>381387.14688</v>
      </c>
      <c r="D37" s="33">
        <v>-0.21665137952953484</v>
      </c>
      <c r="E37" s="33">
        <v>2.8687319130625797</v>
      </c>
      <c r="F37" s="4">
        <v>3056831.66517</v>
      </c>
      <c r="G37" s="4">
        <v>3367981.35737</v>
      </c>
      <c r="H37" s="33">
        <v>10.178829791162084</v>
      </c>
      <c r="I37" s="33">
        <v>2.8487863182230817</v>
      </c>
      <c r="J37" s="15">
        <v>4043402.4999999995</v>
      </c>
      <c r="K37" s="15">
        <v>4510344.478999999</v>
      </c>
      <c r="L37" s="39">
        <v>11.548243811987549</v>
      </c>
      <c r="M37" s="40">
        <v>2.8608967391634454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8618.6051</v>
      </c>
      <c r="C38" s="4">
        <v>8992.09312</v>
      </c>
      <c r="D38" s="33">
        <v>4.333508910856106</v>
      </c>
      <c r="E38" s="33">
        <v>0.06763705780229376</v>
      </c>
      <c r="F38" s="4">
        <v>82629.68983</v>
      </c>
      <c r="G38" s="4">
        <v>85988.77202</v>
      </c>
      <c r="H38" s="33">
        <v>4.0652242516108705</v>
      </c>
      <c r="I38" s="33">
        <v>0.0727330739866885</v>
      </c>
      <c r="J38" s="15">
        <v>102764.68999999999</v>
      </c>
      <c r="K38" s="15">
        <v>108001.652</v>
      </c>
      <c r="L38" s="39">
        <v>5.096071422976136</v>
      </c>
      <c r="M38" s="40">
        <v>0.06850509433806493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441657.78348</v>
      </c>
      <c r="C39" s="4">
        <v>387553.42411</v>
      </c>
      <c r="D39" s="33">
        <v>-12.250290019501042</v>
      </c>
      <c r="E39" s="33">
        <v>2.9151136446421653</v>
      </c>
      <c r="F39" s="4">
        <v>3790253.05047</v>
      </c>
      <c r="G39" s="4">
        <v>3547664.26454</v>
      </c>
      <c r="H39" s="33">
        <v>-6.400332186261777</v>
      </c>
      <c r="I39" s="33">
        <v>3.000770000212391</v>
      </c>
      <c r="J39" s="15">
        <v>4954646.067</v>
      </c>
      <c r="K39" s="15">
        <v>4792264.361</v>
      </c>
      <c r="L39" s="39">
        <v>-3.2773623747118856</v>
      </c>
      <c r="M39" s="40">
        <v>3.0397175974979658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441657.78348</v>
      </c>
      <c r="C40" s="11">
        <v>387553.42411</v>
      </c>
      <c r="D40" s="32">
        <v>-12.250290019501042</v>
      </c>
      <c r="E40" s="32">
        <v>2.9151136446421653</v>
      </c>
      <c r="F40" s="11">
        <v>3790253.05047</v>
      </c>
      <c r="G40" s="11">
        <v>3547664.26454</v>
      </c>
      <c r="H40" s="32">
        <v>-6.400332186261777</v>
      </c>
      <c r="I40" s="32">
        <v>3.000770000212391</v>
      </c>
      <c r="J40" s="19">
        <v>4954646.067</v>
      </c>
      <c r="K40" s="19">
        <v>4792264.361</v>
      </c>
      <c r="L40" s="37">
        <v>-3.2773623747118856</v>
      </c>
      <c r="M40" s="38">
        <v>3.0397175974979658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6" t="s">
        <v>76</v>
      </c>
      <c r="B41" s="47">
        <v>12485604.84502</v>
      </c>
      <c r="C41" s="48">
        <v>13294624.88786</v>
      </c>
      <c r="D41" s="49">
        <v>6.4796223561623085</v>
      </c>
      <c r="E41" s="50">
        <v>100</v>
      </c>
      <c r="F41" s="48">
        <v>106831233.47353</v>
      </c>
      <c r="G41" s="48">
        <v>112860797.33372</v>
      </c>
      <c r="H41" s="49">
        <v>5.644008464700516</v>
      </c>
      <c r="I41" s="50">
        <v>95.46261133675522</v>
      </c>
      <c r="J41" s="51">
        <v>143036358.351</v>
      </c>
      <c r="K41" s="51">
        <v>151424709.037</v>
      </c>
      <c r="L41" s="52">
        <v>5.864488429868743</v>
      </c>
      <c r="M41" s="53">
        <v>96.04819727844271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3"/>
      <c r="C42" s="44"/>
      <c r="D42" s="45"/>
      <c r="E42" s="45"/>
      <c r="F42" s="44">
        <v>4966847.970470011</v>
      </c>
      <c r="G42" s="44">
        <v>5364333.692280009</v>
      </c>
      <c r="H42" s="45">
        <v>8.002776090051821</v>
      </c>
      <c r="I42" s="45">
        <v>4.537388663244778</v>
      </c>
      <c r="J42" s="19">
        <v>8311021.4140000045</v>
      </c>
      <c r="K42" s="19">
        <v>6230211.438000023</v>
      </c>
      <c r="L42" s="37">
        <v>-25.036753875941585</v>
      </c>
      <c r="M42" s="38">
        <v>3.951802721557284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82" t="s">
        <v>75</v>
      </c>
      <c r="B43" s="83">
        <v>12485604.84502</v>
      </c>
      <c r="C43" s="83">
        <v>13294624.88786</v>
      </c>
      <c r="D43" s="84">
        <v>6.4796223561623085</v>
      </c>
      <c r="E43" s="85">
        <v>100</v>
      </c>
      <c r="F43" s="83">
        <v>111798081.444</v>
      </c>
      <c r="G43" s="83">
        <v>118225131.02600001</v>
      </c>
      <c r="H43" s="84">
        <v>5.748801320190213</v>
      </c>
      <c r="I43" s="85">
        <v>100</v>
      </c>
      <c r="J43" s="83">
        <v>151347379.76500002</v>
      </c>
      <c r="K43" s="83">
        <v>157654920.47500002</v>
      </c>
      <c r="L43" s="86">
        <v>4.167591615919514</v>
      </c>
      <c r="M43" s="8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4"/>
      <c r="E44" s="34"/>
      <c r="F44" s="13"/>
      <c r="G44" s="13"/>
      <c r="H44" s="34"/>
      <c r="I44" s="34"/>
      <c r="J44" s="13"/>
      <c r="K44" s="13"/>
      <c r="L44" s="29"/>
      <c r="M44" s="2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75" t="s">
        <v>83</v>
      </c>
      <c r="B45" s="13"/>
      <c r="C45" s="13"/>
      <c r="D45" s="34"/>
      <c r="E45" s="34"/>
      <c r="F45" s="13"/>
      <c r="G45" s="13"/>
      <c r="H45" s="34"/>
      <c r="I45" s="34"/>
      <c r="J45" s="13"/>
      <c r="K45" s="13"/>
      <c r="L45" s="29"/>
      <c r="M45" s="29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75" t="s">
        <v>84</v>
      </c>
      <c r="B46" s="13"/>
      <c r="C46" s="13"/>
      <c r="D46" s="34"/>
      <c r="E46" s="34"/>
      <c r="F46" s="13"/>
      <c r="G46" s="13"/>
      <c r="H46" s="34"/>
      <c r="I46" s="34"/>
      <c r="J46" s="13"/>
      <c r="K46" s="13"/>
      <c r="L46" s="29"/>
      <c r="M46" s="29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4"/>
      <c r="E47" s="34"/>
      <c r="F47" s="13"/>
      <c r="G47" s="13"/>
      <c r="H47" s="34"/>
      <c r="I47" s="34"/>
      <c r="J47" s="13"/>
      <c r="K47" s="13"/>
      <c r="L47" s="29"/>
      <c r="M47" s="29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4"/>
      <c r="E48" s="34"/>
      <c r="F48" s="13"/>
      <c r="G48" s="13"/>
      <c r="H48" s="34"/>
      <c r="I48" s="34"/>
      <c r="J48" s="13"/>
      <c r="K48" s="13"/>
      <c r="L48" s="29"/>
      <c r="M48" s="2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4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5.5" customHeight="1" thickBot="1">
      <c r="A2" s="94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5" customFormat="1" ht="32.25" customHeight="1">
      <c r="A3" s="92" t="s">
        <v>34</v>
      </c>
      <c r="B3" s="89" t="s">
        <v>87</v>
      </c>
      <c r="C3" s="89"/>
      <c r="D3" s="89"/>
      <c r="E3" s="89"/>
      <c r="F3" s="89" t="s">
        <v>88</v>
      </c>
      <c r="G3" s="89"/>
      <c r="H3" s="89"/>
      <c r="I3" s="89"/>
      <c r="J3" s="89" t="s">
        <v>89</v>
      </c>
      <c r="K3" s="89"/>
      <c r="L3" s="89"/>
      <c r="M3" s="90"/>
    </row>
    <row r="4" spans="1:13" ht="37.5" customHeight="1">
      <c r="A4" s="95"/>
      <c r="B4" s="54">
        <v>2013</v>
      </c>
      <c r="C4" s="54">
        <v>2014</v>
      </c>
      <c r="D4" s="31" t="s">
        <v>78</v>
      </c>
      <c r="E4" s="31" t="s">
        <v>79</v>
      </c>
      <c r="F4" s="54">
        <v>2013</v>
      </c>
      <c r="G4" s="54">
        <v>2014</v>
      </c>
      <c r="H4" s="31" t="s">
        <v>78</v>
      </c>
      <c r="I4" s="31" t="s">
        <v>79</v>
      </c>
      <c r="J4" s="26" t="s">
        <v>74</v>
      </c>
      <c r="K4" s="74" t="s">
        <v>80</v>
      </c>
      <c r="L4" s="28" t="s">
        <v>81</v>
      </c>
      <c r="M4" s="36" t="s">
        <v>82</v>
      </c>
    </row>
    <row r="5" spans="1:13" ht="30" customHeight="1">
      <c r="A5" s="25" t="s">
        <v>35</v>
      </c>
      <c r="B5" s="6">
        <v>937499.322</v>
      </c>
      <c r="C5" s="6">
        <v>1159908.596</v>
      </c>
      <c r="D5" s="7">
        <v>23.723673050293666</v>
      </c>
      <c r="E5" s="20">
        <v>8.724643273289773</v>
      </c>
      <c r="F5" s="6">
        <v>9018871.177000001</v>
      </c>
      <c r="G5" s="6">
        <v>9371288.904</v>
      </c>
      <c r="H5" s="7">
        <v>3.9075591621569745</v>
      </c>
      <c r="I5" s="20">
        <v>8.303404836489648</v>
      </c>
      <c r="J5" s="15">
        <v>12659992.949</v>
      </c>
      <c r="K5" s="15">
        <v>12854865.489999998</v>
      </c>
      <c r="L5" s="16">
        <v>1.5392784323421922</v>
      </c>
      <c r="M5" s="17">
        <v>8.489278646798418</v>
      </c>
    </row>
    <row r="6" spans="1:13" ht="30" customHeight="1">
      <c r="A6" s="25" t="s">
        <v>85</v>
      </c>
      <c r="B6" s="6">
        <v>114577.236</v>
      </c>
      <c r="C6" s="6">
        <v>127871.58</v>
      </c>
      <c r="D6" s="7">
        <v>11.602954010864773</v>
      </c>
      <c r="E6" s="20">
        <v>0.9618291683838295</v>
      </c>
      <c r="F6" s="6">
        <v>1087172.271</v>
      </c>
      <c r="G6" s="6">
        <v>1196891.516</v>
      </c>
      <c r="H6" s="7">
        <v>10.092167352564873</v>
      </c>
      <c r="I6" s="20">
        <v>1.0605024457698469</v>
      </c>
      <c r="J6" s="15">
        <v>1449757.3939999999</v>
      </c>
      <c r="K6" s="15">
        <v>1644145.508</v>
      </c>
      <c r="L6" s="16">
        <v>13.408320233750784</v>
      </c>
      <c r="M6" s="17">
        <v>1.0857841619697834</v>
      </c>
    </row>
    <row r="7" spans="1:13" ht="30" customHeight="1">
      <c r="A7" s="25" t="s">
        <v>36</v>
      </c>
      <c r="B7" s="6">
        <v>259495.582</v>
      </c>
      <c r="C7" s="6">
        <v>244136.719</v>
      </c>
      <c r="D7" s="7">
        <v>-5.918737761015131</v>
      </c>
      <c r="E7" s="20">
        <v>1.836356580623518</v>
      </c>
      <c r="F7" s="6">
        <v>2294154.2380000004</v>
      </c>
      <c r="G7" s="6">
        <v>2301499.3779999996</v>
      </c>
      <c r="H7" s="7">
        <v>0.3201676625893537</v>
      </c>
      <c r="I7" s="20">
        <v>2.0392372129629006</v>
      </c>
      <c r="J7" s="15">
        <v>3102644.602</v>
      </c>
      <c r="K7" s="15">
        <v>3104603.506</v>
      </c>
      <c r="L7" s="16">
        <v>0.06313658995095234</v>
      </c>
      <c r="M7" s="17">
        <v>2.0502621572169644</v>
      </c>
    </row>
    <row r="8" spans="1:13" ht="30" customHeight="1">
      <c r="A8" s="25" t="s">
        <v>37</v>
      </c>
      <c r="B8" s="6">
        <v>195718.385</v>
      </c>
      <c r="C8" s="6">
        <v>198121.358</v>
      </c>
      <c r="D8" s="7">
        <v>1.227770707386533</v>
      </c>
      <c r="E8" s="20">
        <v>1.4902365404745523</v>
      </c>
      <c r="F8" s="6">
        <v>1550260.458</v>
      </c>
      <c r="G8" s="6">
        <v>1741524.3550000004</v>
      </c>
      <c r="H8" s="7">
        <v>12.337533090842747</v>
      </c>
      <c r="I8" s="20">
        <v>1.5430728793345843</v>
      </c>
      <c r="J8" s="15">
        <v>2049216.019</v>
      </c>
      <c r="K8" s="15">
        <v>2337641.024</v>
      </c>
      <c r="L8" s="16">
        <v>14.074895097723717</v>
      </c>
      <c r="M8" s="17">
        <v>1.5437645803731543</v>
      </c>
    </row>
    <row r="9" spans="1:13" ht="30" customHeight="1">
      <c r="A9" s="25" t="s">
        <v>77</v>
      </c>
      <c r="B9" s="6">
        <v>80574.805</v>
      </c>
      <c r="C9" s="6">
        <v>79617.356</v>
      </c>
      <c r="D9" s="7">
        <v>-1.1882734311302314</v>
      </c>
      <c r="E9" s="20">
        <v>0.5988687659165491</v>
      </c>
      <c r="F9" s="6">
        <v>841437.5760000001</v>
      </c>
      <c r="G9" s="6">
        <v>770366.338</v>
      </c>
      <c r="H9" s="7">
        <v>-8.446406486605504</v>
      </c>
      <c r="I9" s="20">
        <v>0.6825809813725512</v>
      </c>
      <c r="J9" s="15">
        <v>1160206.346</v>
      </c>
      <c r="K9" s="15">
        <v>1066755.9049999998</v>
      </c>
      <c r="L9" s="16">
        <v>-8.054639704582353</v>
      </c>
      <c r="M9" s="17">
        <v>0.7044794154172531</v>
      </c>
    </row>
    <row r="10" spans="1:13" ht="30" customHeight="1">
      <c r="A10" s="25" t="s">
        <v>38</v>
      </c>
      <c r="B10" s="6">
        <v>1060483.7</v>
      </c>
      <c r="C10" s="6">
        <v>1001886.27</v>
      </c>
      <c r="D10" s="7">
        <v>-5.52553801628445</v>
      </c>
      <c r="E10" s="20">
        <v>7.536025111203575</v>
      </c>
      <c r="F10" s="6">
        <v>8937273.65</v>
      </c>
      <c r="G10" s="6">
        <v>9265133.433</v>
      </c>
      <c r="H10" s="7">
        <v>3.6684541151987644</v>
      </c>
      <c r="I10" s="20">
        <v>8.20934607249775</v>
      </c>
      <c r="J10" s="15">
        <v>11853457.511999998</v>
      </c>
      <c r="K10" s="15">
        <v>12494844.410999998</v>
      </c>
      <c r="L10" s="16">
        <v>5.410968895368158</v>
      </c>
      <c r="M10" s="17">
        <v>8.251522813357019</v>
      </c>
    </row>
    <row r="11" spans="1:13" ht="30" customHeight="1">
      <c r="A11" s="25" t="s">
        <v>39</v>
      </c>
      <c r="B11" s="6">
        <v>819872.129</v>
      </c>
      <c r="C11" s="6">
        <v>832725.925</v>
      </c>
      <c r="D11" s="7">
        <v>1.5677805776466502</v>
      </c>
      <c r="E11" s="20">
        <v>6.263628586855696</v>
      </c>
      <c r="F11" s="6">
        <v>6803733.488</v>
      </c>
      <c r="G11" s="6">
        <v>6590869.766999999</v>
      </c>
      <c r="H11" s="7">
        <v>-3.128631087261671</v>
      </c>
      <c r="I11" s="20">
        <v>5.839822084304957</v>
      </c>
      <c r="J11" s="15">
        <v>9110909.105</v>
      </c>
      <c r="K11" s="15">
        <v>9143992.311</v>
      </c>
      <c r="L11" s="16">
        <v>0.3631164093366316</v>
      </c>
      <c r="M11" s="17">
        <v>6.0386395122257515</v>
      </c>
    </row>
    <row r="12" spans="1:13" ht="30" customHeight="1">
      <c r="A12" s="25" t="s">
        <v>40</v>
      </c>
      <c r="B12" s="6">
        <v>565465.968</v>
      </c>
      <c r="C12" s="6">
        <v>547040.503</v>
      </c>
      <c r="D12" s="7">
        <v>-3.2584569262707546</v>
      </c>
      <c r="E12" s="20">
        <v>4.114749439029077</v>
      </c>
      <c r="F12" s="6">
        <v>4832248.23</v>
      </c>
      <c r="G12" s="6">
        <v>5103446.271</v>
      </c>
      <c r="H12" s="7">
        <v>5.612253925953619</v>
      </c>
      <c r="I12" s="20">
        <v>4.521894574320388</v>
      </c>
      <c r="J12" s="15">
        <v>6478142.487000001</v>
      </c>
      <c r="K12" s="15">
        <v>6844535.484000001</v>
      </c>
      <c r="L12" s="16">
        <v>5.655834179863422</v>
      </c>
      <c r="M12" s="17">
        <v>4.520091554188273</v>
      </c>
    </row>
    <row r="13" spans="1:13" ht="30" customHeight="1">
      <c r="A13" s="25" t="s">
        <v>41</v>
      </c>
      <c r="B13" s="6">
        <v>3416865.114</v>
      </c>
      <c r="C13" s="6">
        <v>3884886.383</v>
      </c>
      <c r="D13" s="7">
        <v>13.697387909237785</v>
      </c>
      <c r="E13" s="20">
        <v>29.22148173211399</v>
      </c>
      <c r="F13" s="6">
        <v>29905322.403</v>
      </c>
      <c r="G13" s="6">
        <v>32125916.774000004</v>
      </c>
      <c r="H13" s="7">
        <v>7.425415252427577</v>
      </c>
      <c r="I13" s="20">
        <v>28.465080465509416</v>
      </c>
      <c r="J13" s="15">
        <v>40283467.122999996</v>
      </c>
      <c r="K13" s="15">
        <v>42809864.731000006</v>
      </c>
      <c r="L13" s="16">
        <v>6.271549567185973</v>
      </c>
      <c r="M13" s="17">
        <v>28.271386489101808</v>
      </c>
    </row>
    <row r="14" spans="1:13" ht="30" customHeight="1">
      <c r="A14" s="25" t="s">
        <v>42</v>
      </c>
      <c r="B14" s="6">
        <v>1737353.892</v>
      </c>
      <c r="C14" s="6">
        <v>1856277.724</v>
      </c>
      <c r="D14" s="7">
        <v>6.845112705454481</v>
      </c>
      <c r="E14" s="20">
        <v>13.962618273461135</v>
      </c>
      <c r="F14" s="6">
        <v>14958007.595000003</v>
      </c>
      <c r="G14" s="6">
        <v>15813194.097999997</v>
      </c>
      <c r="H14" s="7">
        <v>5.717248755013717</v>
      </c>
      <c r="I14" s="20">
        <v>14.011237269361935</v>
      </c>
      <c r="J14" s="15">
        <v>19714735.783</v>
      </c>
      <c r="K14" s="15">
        <v>20970737.561999995</v>
      </c>
      <c r="L14" s="16">
        <v>6.370878072244035</v>
      </c>
      <c r="M14" s="17">
        <v>13.848953513452914</v>
      </c>
    </row>
    <row r="15" spans="1:13" ht="30" customHeight="1">
      <c r="A15" s="25" t="s">
        <v>43</v>
      </c>
      <c r="B15" s="6">
        <v>174719.914</v>
      </c>
      <c r="C15" s="6">
        <v>157139.828</v>
      </c>
      <c r="D15" s="7">
        <v>-10.061867361038182</v>
      </c>
      <c r="E15" s="20">
        <v>1.181980156069222</v>
      </c>
      <c r="F15" s="6">
        <v>964869.999</v>
      </c>
      <c r="G15" s="6">
        <v>1090236.339</v>
      </c>
      <c r="H15" s="7">
        <v>12.993080946648853</v>
      </c>
      <c r="I15" s="20">
        <v>0.9660009186468859</v>
      </c>
      <c r="J15" s="15">
        <v>1355323.957</v>
      </c>
      <c r="K15" s="15">
        <v>1515845.181</v>
      </c>
      <c r="L15" s="16">
        <v>11.843753161075435</v>
      </c>
      <c r="M15" s="17">
        <v>1.0010553698073419</v>
      </c>
    </row>
    <row r="16" spans="1:13" ht="30" customHeight="1">
      <c r="A16" s="25" t="s">
        <v>44</v>
      </c>
      <c r="B16" s="6">
        <v>1050111.447</v>
      </c>
      <c r="C16" s="6">
        <v>1126158.842</v>
      </c>
      <c r="D16" s="7">
        <v>7.241840398679134</v>
      </c>
      <c r="E16" s="20">
        <v>8.470783128424287</v>
      </c>
      <c r="F16" s="6">
        <v>8698755.382000001</v>
      </c>
      <c r="G16" s="6">
        <v>9633667.076</v>
      </c>
      <c r="H16" s="7">
        <v>10.747648979008824</v>
      </c>
      <c r="I16" s="20">
        <v>8.535884296326191</v>
      </c>
      <c r="J16" s="15">
        <v>11531189.669</v>
      </c>
      <c r="K16" s="15">
        <v>12844727.768000001</v>
      </c>
      <c r="L16" s="16">
        <v>11.391175903829472</v>
      </c>
      <c r="M16" s="17">
        <v>8.482583753960473</v>
      </c>
    </row>
    <row r="17" spans="1:13" ht="30" customHeight="1">
      <c r="A17" s="25" t="s">
        <v>45</v>
      </c>
      <c r="B17" s="6">
        <v>2072867.35</v>
      </c>
      <c r="C17" s="6">
        <v>2078853.804</v>
      </c>
      <c r="D17" s="7">
        <v>0.288800631646782</v>
      </c>
      <c r="E17" s="20">
        <v>15.636799244154803</v>
      </c>
      <c r="F17" s="6">
        <v>16939127.01</v>
      </c>
      <c r="G17" s="6">
        <v>17856763.081</v>
      </c>
      <c r="H17" s="7">
        <v>5.41725716123548</v>
      </c>
      <c r="I17" s="20">
        <v>15.821935963102948</v>
      </c>
      <c r="J17" s="15">
        <v>22287315.409</v>
      </c>
      <c r="K17" s="15">
        <v>23792150.153</v>
      </c>
      <c r="L17" s="16">
        <v>6.751978497115542</v>
      </c>
      <c r="M17" s="17">
        <v>15.712198032130843</v>
      </c>
    </row>
    <row r="18" spans="1:13" s="5" customFormat="1" ht="39" customHeight="1" thickBot="1">
      <c r="A18" s="76" t="s">
        <v>32</v>
      </c>
      <c r="B18" s="77">
        <v>12485604.844000002</v>
      </c>
      <c r="C18" s="77">
        <v>13294624.887999998</v>
      </c>
      <c r="D18" s="78">
        <v>6.47962236598232</v>
      </c>
      <c r="E18" s="77">
        <v>100</v>
      </c>
      <c r="F18" s="77">
        <v>106831233.477</v>
      </c>
      <c r="G18" s="77">
        <v>112860797.33</v>
      </c>
      <c r="H18" s="78">
        <v>5.6440084577869465</v>
      </c>
      <c r="I18" s="77">
        <v>100</v>
      </c>
      <c r="J18" s="79">
        <v>143036358.355</v>
      </c>
      <c r="K18" s="79">
        <v>151424709.034</v>
      </c>
      <c r="L18" s="80">
        <v>5.864488424810905</v>
      </c>
      <c r="M18" s="8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2.75">
      <c r="A1" s="96" t="s">
        <v>46</v>
      </c>
      <c r="B1" s="97"/>
      <c r="C1" s="97"/>
      <c r="D1" s="97"/>
      <c r="E1" s="97"/>
      <c r="F1" s="97"/>
      <c r="G1" s="97"/>
      <c r="H1" s="98"/>
    </row>
    <row r="2" spans="1:8" ht="12.75">
      <c r="A2" s="99" t="s">
        <v>47</v>
      </c>
      <c r="B2" s="100"/>
      <c r="C2" s="100"/>
      <c r="D2" s="100"/>
      <c r="E2" s="100"/>
      <c r="F2" s="100"/>
      <c r="G2" s="100"/>
      <c r="H2" s="101"/>
    </row>
    <row r="3" spans="1:8" ht="12.75">
      <c r="A3" s="99" t="s">
        <v>64</v>
      </c>
      <c r="B3" s="100"/>
      <c r="C3" s="100"/>
      <c r="D3" s="100"/>
      <c r="E3" s="100"/>
      <c r="F3" s="100"/>
      <c r="G3" s="100"/>
      <c r="H3" s="101"/>
    </row>
    <row r="4" spans="1:8" ht="12.75">
      <c r="A4" s="55" t="s">
        <v>0</v>
      </c>
      <c r="B4" s="56"/>
      <c r="C4" s="56"/>
      <c r="D4" s="57"/>
      <c r="E4" s="57"/>
      <c r="F4" s="57"/>
      <c r="G4" s="57"/>
      <c r="H4" s="58" t="s">
        <v>48</v>
      </c>
    </row>
    <row r="5" spans="1:8" ht="12.75">
      <c r="A5" s="59" t="s">
        <v>49</v>
      </c>
      <c r="B5" s="102">
        <v>2012</v>
      </c>
      <c r="C5" s="103"/>
      <c r="D5" s="102">
        <v>2013</v>
      </c>
      <c r="E5" s="103"/>
      <c r="F5" s="102">
        <v>2014</v>
      </c>
      <c r="G5" s="103"/>
      <c r="H5" s="60" t="s">
        <v>50</v>
      </c>
    </row>
    <row r="6" spans="1:8" ht="12.75">
      <c r="A6" s="59"/>
      <c r="B6" s="61" t="s">
        <v>48</v>
      </c>
      <c r="C6" s="61" t="s">
        <v>51</v>
      </c>
      <c r="D6" s="61" t="s">
        <v>48</v>
      </c>
      <c r="E6" s="61" t="s">
        <v>51</v>
      </c>
      <c r="F6" s="61" t="s">
        <v>48</v>
      </c>
      <c r="G6" s="61" t="s">
        <v>51</v>
      </c>
      <c r="H6" s="88" t="s">
        <v>74</v>
      </c>
    </row>
    <row r="7" spans="1:8" ht="12.75">
      <c r="A7" s="62" t="s">
        <v>52</v>
      </c>
      <c r="B7" s="63">
        <v>118872</v>
      </c>
      <c r="C7" s="63">
        <v>118872</v>
      </c>
      <c r="D7" s="63">
        <v>166797</v>
      </c>
      <c r="E7" s="63">
        <v>166797</v>
      </c>
      <c r="F7" s="63">
        <v>205162</v>
      </c>
      <c r="G7" s="63">
        <f>F7</f>
        <v>205162</v>
      </c>
      <c r="H7" s="64">
        <f aca="true" t="shared" si="0" ref="H7:H15">((F7-D7)/D7)*100</f>
        <v>23.0010132076716</v>
      </c>
    </row>
    <row r="8" spans="1:8" ht="12.75">
      <c r="A8" s="62" t="s">
        <v>53</v>
      </c>
      <c r="B8" s="63">
        <v>124660</v>
      </c>
      <c r="C8" s="63">
        <f>C7+B8</f>
        <v>243532</v>
      </c>
      <c r="D8" s="63">
        <v>167677</v>
      </c>
      <c r="E8" s="63">
        <f>E7+D8</f>
        <v>334474</v>
      </c>
      <c r="F8" s="63">
        <v>177244</v>
      </c>
      <c r="G8" s="63">
        <f aca="true" t="shared" si="1" ref="G8:G15">G7+F8</f>
        <v>382406</v>
      </c>
      <c r="H8" s="64">
        <f t="shared" si="0"/>
        <v>5.705612576560888</v>
      </c>
    </row>
    <row r="9" spans="1:8" ht="12.75">
      <c r="A9" s="62" t="s">
        <v>54</v>
      </c>
      <c r="B9" s="63">
        <v>157699</v>
      </c>
      <c r="C9" s="63">
        <f>C8+B9</f>
        <v>401231</v>
      </c>
      <c r="D9" s="63">
        <v>168058</v>
      </c>
      <c r="E9" s="63">
        <f aca="true" t="shared" si="2" ref="E9:E18">E8+D9</f>
        <v>502532</v>
      </c>
      <c r="F9" s="63">
        <v>191555</v>
      </c>
      <c r="G9" s="63">
        <f t="shared" si="1"/>
        <v>573961</v>
      </c>
      <c r="H9" s="64">
        <f t="shared" si="0"/>
        <v>13.981482583393829</v>
      </c>
    </row>
    <row r="10" spans="1:8" ht="12.75">
      <c r="A10" s="62" t="s">
        <v>55</v>
      </c>
      <c r="B10" s="63">
        <v>139376</v>
      </c>
      <c r="C10" s="63">
        <f>C9+B10</f>
        <v>540607</v>
      </c>
      <c r="D10" s="63">
        <v>161332</v>
      </c>
      <c r="E10" s="63">
        <f t="shared" si="2"/>
        <v>663864</v>
      </c>
      <c r="F10" s="63">
        <v>202554</v>
      </c>
      <c r="G10" s="63">
        <f t="shared" si="1"/>
        <v>776515</v>
      </c>
      <c r="H10" s="64">
        <f t="shared" si="0"/>
        <v>25.55103761188109</v>
      </c>
    </row>
    <row r="11" spans="1:8" ht="12.75">
      <c r="A11" s="62" t="s">
        <v>56</v>
      </c>
      <c r="B11" s="63">
        <v>149969</v>
      </c>
      <c r="C11" s="63">
        <f aca="true" t="shared" si="3" ref="C11:C18">C10+B11</f>
        <v>690576</v>
      </c>
      <c r="D11" s="63">
        <v>171470</v>
      </c>
      <c r="E11" s="63">
        <f t="shared" si="2"/>
        <v>835334</v>
      </c>
      <c r="F11" s="63">
        <v>197935</v>
      </c>
      <c r="G11" s="63">
        <f t="shared" si="1"/>
        <v>974450</v>
      </c>
      <c r="H11" s="65">
        <f t="shared" si="0"/>
        <v>15.434186738204932</v>
      </c>
    </row>
    <row r="12" spans="1:8" ht="12.75">
      <c r="A12" s="62" t="s">
        <v>57</v>
      </c>
      <c r="B12" s="63">
        <v>154855</v>
      </c>
      <c r="C12" s="63">
        <f t="shared" si="3"/>
        <v>845431</v>
      </c>
      <c r="D12" s="63">
        <v>171023</v>
      </c>
      <c r="E12" s="63">
        <f t="shared" si="2"/>
        <v>1006357</v>
      </c>
      <c r="F12" s="63">
        <v>186225</v>
      </c>
      <c r="G12" s="63">
        <f t="shared" si="1"/>
        <v>1160675</v>
      </c>
      <c r="H12" s="65">
        <f t="shared" si="0"/>
        <v>8.888862901481087</v>
      </c>
    </row>
    <row r="13" spans="1:8" ht="12.75">
      <c r="A13" s="62" t="s">
        <v>58</v>
      </c>
      <c r="B13" s="63">
        <v>148300</v>
      </c>
      <c r="C13" s="63">
        <f t="shared" si="3"/>
        <v>993731</v>
      </c>
      <c r="D13" s="63">
        <v>188496</v>
      </c>
      <c r="E13" s="63">
        <f t="shared" si="2"/>
        <v>1194853</v>
      </c>
      <c r="F13" s="63">
        <v>196594</v>
      </c>
      <c r="G13" s="63">
        <f t="shared" si="1"/>
        <v>1357269</v>
      </c>
      <c r="H13" s="65">
        <f t="shared" si="0"/>
        <v>4.296112384347679</v>
      </c>
    </row>
    <row r="14" spans="1:8" ht="12.75">
      <c r="A14" s="62" t="s">
        <v>59</v>
      </c>
      <c r="B14" s="63">
        <v>151170</v>
      </c>
      <c r="C14" s="63">
        <f t="shared" si="3"/>
        <v>1144901</v>
      </c>
      <c r="D14" s="63">
        <v>159690</v>
      </c>
      <c r="E14" s="63">
        <f t="shared" si="2"/>
        <v>1354543</v>
      </c>
      <c r="F14" s="63">
        <v>186134</v>
      </c>
      <c r="G14" s="63">
        <f t="shared" si="1"/>
        <v>1543403</v>
      </c>
      <c r="H14" s="65">
        <f t="shared" si="0"/>
        <v>16.559584194376605</v>
      </c>
    </row>
    <row r="15" spans="1:8" ht="12.75">
      <c r="A15" s="62" t="s">
        <v>60</v>
      </c>
      <c r="B15" s="66">
        <v>173139</v>
      </c>
      <c r="C15" s="63">
        <f t="shared" si="3"/>
        <v>1318040</v>
      </c>
      <c r="D15" s="66">
        <v>195718</v>
      </c>
      <c r="E15" s="63">
        <f t="shared" si="2"/>
        <v>1550261</v>
      </c>
      <c r="F15" s="63">
        <v>198121</v>
      </c>
      <c r="G15" s="63">
        <f t="shared" si="1"/>
        <v>1741524</v>
      </c>
      <c r="H15" s="65">
        <f t="shared" si="0"/>
        <v>1.2277869179125067</v>
      </c>
    </row>
    <row r="16" spans="1:8" ht="12.75">
      <c r="A16" s="62" t="s">
        <v>61</v>
      </c>
      <c r="B16" s="63">
        <v>155735</v>
      </c>
      <c r="C16" s="63">
        <f t="shared" si="3"/>
        <v>1473775</v>
      </c>
      <c r="D16" s="63">
        <v>177569</v>
      </c>
      <c r="E16" s="63">
        <f t="shared" si="2"/>
        <v>1727830</v>
      </c>
      <c r="F16" s="63"/>
      <c r="G16" s="63"/>
      <c r="H16" s="65"/>
    </row>
    <row r="17" spans="1:8" ht="12.75">
      <c r="A17" s="62" t="s">
        <v>4</v>
      </c>
      <c r="B17" s="63">
        <v>186239</v>
      </c>
      <c r="C17" s="63">
        <f t="shared" si="3"/>
        <v>1660014</v>
      </c>
      <c r="D17" s="63">
        <v>224039</v>
      </c>
      <c r="E17" s="63">
        <f t="shared" si="2"/>
        <v>1951869</v>
      </c>
      <c r="F17" s="67"/>
      <c r="G17" s="63"/>
      <c r="H17" s="65"/>
    </row>
    <row r="18" spans="1:8" ht="12.75">
      <c r="A18" s="62" t="s">
        <v>62</v>
      </c>
      <c r="B18" s="63">
        <v>158706</v>
      </c>
      <c r="C18" s="63">
        <f t="shared" si="3"/>
        <v>1818720</v>
      </c>
      <c r="D18" s="63">
        <v>195679</v>
      </c>
      <c r="E18" s="63">
        <f t="shared" si="2"/>
        <v>2147548</v>
      </c>
      <c r="F18" s="63"/>
      <c r="G18" s="63"/>
      <c r="H18" s="68"/>
    </row>
    <row r="19" spans="1:8" ht="13.5" thickBot="1">
      <c r="A19" s="69" t="s">
        <v>63</v>
      </c>
      <c r="B19" s="70">
        <f>SUM(B7:B18)</f>
        <v>1818720</v>
      </c>
      <c r="C19" s="71"/>
      <c r="D19" s="70">
        <f>SUM(D7:D18)</f>
        <v>2147548</v>
      </c>
      <c r="E19" s="72"/>
      <c r="F19" s="70">
        <f>SUM(F7:F18)</f>
        <v>1741524</v>
      </c>
      <c r="G19" s="72"/>
      <c r="H19" s="73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2014-03-03T07:49:39Z</cp:lastPrinted>
  <dcterms:created xsi:type="dcterms:W3CDTF">2010-11-12T12:53:26Z</dcterms:created>
  <dcterms:modified xsi:type="dcterms:W3CDTF">2014-10-01T11:16:34Z</dcterms:modified>
  <cp:category/>
  <cp:version/>
  <cp:contentType/>
  <cp:contentStatus/>
</cp:coreProperties>
</file>