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1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<sst xmlns="http://schemas.openxmlformats.org/spreadsheetml/2006/main" count="100" uniqueCount="85">
  <si>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</si>
  <si>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</si>
  <si>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</si>
  <si>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</si>
  <si>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</si>
  <si>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</si>
  <si>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</si>
  <si>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</si>
  <si>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</si>
  <si>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</si>
  <si>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</si>
  <si>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</si>
  <si>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</si>
  <si>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</si>
  <si>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</si>
  <si>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</si>
  <si>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</si>
  <si>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</si>
  <si>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</si>
  <si>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</si>
  <si>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</si>
  <si>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</si>
  <si>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</si>
  <si>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</si>
  <si>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</si>
  <si>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</si>
  <si>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</si>
  <si>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</si>
  <si>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</si>
  <si>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</si>
  <si>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</si>
  <si>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</si>
  <si>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</si>
  <si>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</si>
  <si>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</si>
  <si>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</si>
  <si>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</si>
  <si>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</si>
  <si>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</si>
  <si>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</si>
  <si>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</si>
  <si>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</si>
  <si>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</si>
  <si>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</si>
  <si>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ARALIK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</si>
  <si>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</si>
  <si>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</si>
  <si>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</si>
  <si>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</si>
  <si>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</si>
  <si>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</si>
  <si>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</si>
  <si>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</si>
  <si>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</si>
  <si>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</si>
  <si>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</si>
  <si>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</si>
  <si>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</si>
  <si>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</si>
  <si>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>OCAK - ARALIK</t>
  </si>
  <si>
    <t>Pay (2016) (%)</t>
  </si>
  <si>
    <t>Değişim (2015/2016) (%)</t>
  </si>
  <si>
    <t>*Ocak - Aralık dönemi için ilk ay TUİK, son ay TİM rakamı kullanılmıştır.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</si>
  <si>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</si>
  <si>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</si>
  <si>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</si>
  <si>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</si>
  <si>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</si>
  <si>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</si>
  <si>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</si>
  <si>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</si>
  <si>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</si>
  <si>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</si>
  <si>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</si>
  <si>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</si>
  <si>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</si>
  <si>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</si>
  <si>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</si>
  <si>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</si>
  <si>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</si>
  <si>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</si>
  <si>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</si>
  <si>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</si>
  <si>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</si>
  <si>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TOPLAM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</si>
</sst>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1" xfId="49" applyFont="1" applyFill="1" applyBorder="1" applyAlignment="1">
      <alignment horizontal="left" vertical="center"/>
      <protection/>
    </xf>
    <xf numFmtId="0" fontId="7" fillId="33" borderId="11" xfId="49" applyFont="1" applyFill="1" applyBorder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3" fontId="13" fillId="33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horizontal="center" vertical="center"/>
    </xf>
    <xf numFmtId="0" fontId="14" fillId="33" borderId="12" xfId="49" applyFont="1" applyFill="1" applyBorder="1" applyAlignment="1">
      <alignment horizontal="left" vertical="center"/>
      <protection/>
    </xf>
    <xf numFmtId="3" fontId="15" fillId="33" borderId="13" xfId="0" applyNumberFormat="1" applyFont="1" applyFill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180" fontId="15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6" fillId="0" borderId="0" xfId="49" applyFont="1" applyFill="1" applyBorder="1">
      <alignment/>
      <protection/>
    </xf>
    <xf numFmtId="0" fontId="54" fillId="0" borderId="14" xfId="0" applyFont="1" applyFill="1" applyBorder="1" applyAlignment="1">
      <alignment horizontal="left" vertical="center"/>
    </xf>
    <xf numFmtId="3" fontId="54" fillId="0" borderId="15" xfId="0" applyNumberFormat="1" applyFont="1" applyFill="1" applyBorder="1" applyAlignment="1">
      <alignment horizontal="right" vertical="center"/>
    </xf>
    <xf numFmtId="186" fontId="55" fillId="0" borderId="15" xfId="0" applyNumberFormat="1" applyFont="1" applyFill="1" applyBorder="1" applyAlignment="1">
      <alignment horizontal="right" vertical="center"/>
    </xf>
    <xf numFmtId="0" fontId="54" fillId="0" borderId="14" xfId="49" applyFont="1" applyFill="1" applyBorder="1">
      <alignment/>
      <protection/>
    </xf>
    <xf numFmtId="3" fontId="54" fillId="0" borderId="15" xfId="0" applyNumberFormat="1" applyFont="1" applyBorder="1" applyAlignment="1">
      <alignment/>
    </xf>
    <xf numFmtId="180" fontId="54" fillId="0" borderId="15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right"/>
    </xf>
    <xf numFmtId="0" fontId="18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8" fillId="0" borderId="18" xfId="0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186" fontId="17" fillId="0" borderId="19" xfId="0" applyNumberFormat="1" applyFont="1" applyBorder="1" applyAlignment="1">
      <alignment horizontal="right"/>
    </xf>
    <xf numFmtId="186" fontId="17" fillId="0" borderId="2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7" fillId="0" borderId="21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0" borderId="33" xfId="0" applyFont="1" applyBorder="1" applyAlignment="1" quotePrefix="1">
      <alignment horizontal="center"/>
    </xf>
    <xf numFmtId="0" fontId="18" fillId="0" borderId="34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4" customWidth="1"/>
    <col min="4" max="5" width="9.28125" style="26" customWidth="1"/>
    <col min="6" max="7" width="10.28125" style="14" customWidth="1"/>
    <col min="8" max="9" width="8.28125" style="26" customWidth="1"/>
    <col min="10" max="10" width="6.00390625" style="2" customWidth="1"/>
    <col min="11" max="11" width="7.00390625" style="2" customWidth="1"/>
    <col min="12" max="12" width="6.28125" style="2" customWidth="1"/>
    <col min="13" max="16384" width="9.140625" style="2" customWidth="1"/>
  </cols>
  <sheetData>
    <row r="1" spans="1:12" ht="25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10"/>
      <c r="K1" s="10"/>
      <c r="L1" s="10"/>
    </row>
    <row r="2" spans="1:12" ht="25.5" customHeight="1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10"/>
      <c r="K2" s="10"/>
      <c r="L2" s="10"/>
    </row>
    <row r="3" spans="1:9" ht="32.25" customHeight="1">
      <c r="A3" s="64" t="s">
        <v>2</v>
      </c>
      <c r="B3" s="66" t="s">
        <v>44</v>
      </c>
      <c r="C3" s="66"/>
      <c r="D3" s="66"/>
      <c r="E3" s="66"/>
      <c r="F3" s="66" t="s">
        <v>59</v>
      </c>
      <c r="G3" s="66"/>
      <c r="H3" s="66"/>
      <c r="I3" s="66"/>
    </row>
    <row r="4" spans="1:117" ht="27">
      <c r="A4" s="65"/>
      <c r="B4" s="35">
        <v>2015</v>
      </c>
      <c r="C4" s="35">
        <v>2016</v>
      </c>
      <c r="D4" s="22" t="s">
        <v>61</v>
      </c>
      <c r="E4" s="22" t="s">
        <v>60</v>
      </c>
      <c r="F4" s="35">
        <v>2015</v>
      </c>
      <c r="G4" s="35">
        <v>2016</v>
      </c>
      <c r="H4" s="22" t="s">
        <v>61</v>
      </c>
      <c r="I4" s="22" t="s">
        <v>60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19.5" customHeight="1">
      <c r="A5" s="16" t="s">
        <v>3</v>
      </c>
      <c r="B5" s="11">
        <v>1980206.7929000002</v>
      </c>
      <c r="C5" s="11">
        <v>2001896.8446100003</v>
      </c>
      <c r="D5" s="23">
        <v>1.0953427585325615</v>
      </c>
      <c r="E5" s="23">
        <v>16.21524577278038</v>
      </c>
      <c r="F5" s="11">
        <v>20769540.982849997</v>
      </c>
      <c r="G5" s="11">
        <v>20229167.3082</v>
      </c>
      <c r="H5" s="23">
        <v>-2.601760313798927</v>
      </c>
      <c r="I5" s="23">
        <v>14.231976179747532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ht="19.5" customHeight="1">
      <c r="A6" s="16" t="s">
        <v>4</v>
      </c>
      <c r="B6" s="11">
        <v>1474097.3329200002</v>
      </c>
      <c r="C6" s="11">
        <v>1435252.6589900001</v>
      </c>
      <c r="D6" s="23">
        <v>-2.635149868499773</v>
      </c>
      <c r="E6" s="23">
        <v>11.625461458826232</v>
      </c>
      <c r="F6" s="11">
        <v>14882144.507279998</v>
      </c>
      <c r="G6" s="11">
        <v>14235097.13952</v>
      </c>
      <c r="H6" s="23">
        <v>-4.347810004421585</v>
      </c>
      <c r="I6" s="23">
        <v>10.014923517090022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ht="25.5" customHeight="1">
      <c r="A7" s="17" t="s">
        <v>45</v>
      </c>
      <c r="B7" s="4">
        <v>541772.52483</v>
      </c>
      <c r="C7" s="4">
        <v>616713.14529</v>
      </c>
      <c r="D7" s="24">
        <v>13.832488180074328</v>
      </c>
      <c r="E7" s="24">
        <v>4.995339919290371</v>
      </c>
      <c r="F7" s="4">
        <v>6126984.25055</v>
      </c>
      <c r="G7" s="4">
        <v>6364110.62054</v>
      </c>
      <c r="H7" s="24">
        <v>3.870197152354578</v>
      </c>
      <c r="I7" s="24">
        <v>4.477389967509387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ht="19.5" customHeight="1">
      <c r="A8" s="18" t="s">
        <v>5</v>
      </c>
      <c r="B8" s="4">
        <v>308973.60508</v>
      </c>
      <c r="C8" s="4">
        <v>279301.89581</v>
      </c>
      <c r="D8" s="24">
        <v>-9.603315228922982</v>
      </c>
      <c r="E8" s="24">
        <v>2.2623287995865526</v>
      </c>
      <c r="F8" s="4">
        <v>2085568.87804</v>
      </c>
      <c r="G8" s="4">
        <v>1979078.93905</v>
      </c>
      <c r="H8" s="24">
        <v>-5.106037978955579</v>
      </c>
      <c r="I8" s="24">
        <v>1.3923560910479145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ht="19.5" customHeight="1">
      <c r="A9" s="18" t="s">
        <v>6</v>
      </c>
      <c r="B9" s="4">
        <v>102366.42557</v>
      </c>
      <c r="C9" s="4">
        <v>111751.93703</v>
      </c>
      <c r="D9" s="24">
        <v>9.16854467442747</v>
      </c>
      <c r="E9" s="24">
        <v>0.9051840655050079</v>
      </c>
      <c r="F9" s="4">
        <v>1317684.19888</v>
      </c>
      <c r="G9" s="4">
        <v>1322331.61783</v>
      </c>
      <c r="H9" s="24">
        <v>0.3526959611377325</v>
      </c>
      <c r="I9" s="24">
        <v>0.9303097749878727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ht="19.5" customHeight="1">
      <c r="A10" s="18" t="s">
        <v>7</v>
      </c>
      <c r="B10" s="4">
        <v>131132.58483</v>
      </c>
      <c r="C10" s="4">
        <v>115329.2054</v>
      </c>
      <c r="D10" s="24">
        <v>-12.051451170956073</v>
      </c>
      <c r="E10" s="24">
        <v>0.9341597272484801</v>
      </c>
      <c r="F10" s="4">
        <v>1340730.38626</v>
      </c>
      <c r="G10" s="4">
        <v>1298657.18155</v>
      </c>
      <c r="H10" s="24">
        <v>-3.138080940148167</v>
      </c>
      <c r="I10" s="24">
        <v>0.9136539231639903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ht="19.5" customHeight="1">
      <c r="A11" s="18" t="s">
        <v>8</v>
      </c>
      <c r="B11" s="4">
        <v>271496.09274</v>
      </c>
      <c r="C11" s="4">
        <v>204649.99371</v>
      </c>
      <c r="D11" s="24">
        <v>-24.62138528601794</v>
      </c>
      <c r="E11" s="24">
        <v>1.6576528177964602</v>
      </c>
      <c r="F11" s="4">
        <v>2825818.17157</v>
      </c>
      <c r="G11" s="4">
        <v>1988345.9366</v>
      </c>
      <c r="H11" s="24">
        <v>-29.63645160879929</v>
      </c>
      <c r="I11" s="24">
        <v>1.3988757705967567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19.5" customHeight="1">
      <c r="A12" s="18" t="s">
        <v>9</v>
      </c>
      <c r="B12" s="4">
        <v>17468.44809</v>
      </c>
      <c r="C12" s="4">
        <v>25699.5843</v>
      </c>
      <c r="D12" s="24">
        <v>47.12001986434043</v>
      </c>
      <c r="E12" s="24">
        <v>0.20816510940850821</v>
      </c>
      <c r="F12" s="4">
        <v>189483.4123</v>
      </c>
      <c r="G12" s="4">
        <v>190885.49708</v>
      </c>
      <c r="H12" s="24">
        <v>0.739951198356166</v>
      </c>
      <c r="I12" s="24">
        <v>0.13429509015927746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ht="19.5" customHeight="1">
      <c r="A13" s="18" t="s">
        <v>46</v>
      </c>
      <c r="B13" s="4">
        <v>94139.50319</v>
      </c>
      <c r="C13" s="4">
        <v>75289.75194</v>
      </c>
      <c r="D13" s="24">
        <v>-20.023210885185893</v>
      </c>
      <c r="E13" s="24">
        <v>0.6098425276835916</v>
      </c>
      <c r="F13" s="4">
        <v>918253.86374</v>
      </c>
      <c r="G13" s="4">
        <v>1010330.43194</v>
      </c>
      <c r="H13" s="24">
        <v>10.02735429012812</v>
      </c>
      <c r="I13" s="24">
        <v>0.7108052655837945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ht="19.5" customHeight="1">
      <c r="A14" s="18" t="s">
        <v>47</v>
      </c>
      <c r="B14" s="4">
        <v>6748.14859</v>
      </c>
      <c r="C14" s="4">
        <v>6517.14551</v>
      </c>
      <c r="D14" s="24">
        <v>-3.423206779150065</v>
      </c>
      <c r="E14" s="24">
        <v>0.052788492307259544</v>
      </c>
      <c r="F14" s="4">
        <v>77621.34594</v>
      </c>
      <c r="G14" s="4">
        <v>81356.91493</v>
      </c>
      <c r="H14" s="24">
        <v>4.812553743769828</v>
      </c>
      <c r="I14" s="24">
        <v>0.057237634041029335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ht="19.5" customHeight="1">
      <c r="A15" s="16" t="s">
        <v>10</v>
      </c>
      <c r="B15" s="11">
        <v>157827.89903</v>
      </c>
      <c r="C15" s="11">
        <v>211745.31584</v>
      </c>
      <c r="D15" s="23">
        <v>34.16215836450522</v>
      </c>
      <c r="E15" s="23">
        <v>1.7151245064525316</v>
      </c>
      <c r="F15" s="11">
        <v>1812580.66274</v>
      </c>
      <c r="G15" s="11">
        <v>1891071.51828</v>
      </c>
      <c r="H15" s="23">
        <v>4.3303372453145705</v>
      </c>
      <c r="I15" s="23">
        <v>1.3304395772855342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19.5" customHeight="1">
      <c r="A16" s="18" t="s">
        <v>11</v>
      </c>
      <c r="B16" s="4">
        <v>157827.89903</v>
      </c>
      <c r="C16" s="4">
        <v>211745.31584</v>
      </c>
      <c r="D16" s="24">
        <v>34.16215836450522</v>
      </c>
      <c r="E16" s="24">
        <v>1.7151245064525316</v>
      </c>
      <c r="F16" s="4">
        <v>1812580.66274</v>
      </c>
      <c r="G16" s="4">
        <v>1891071.51828</v>
      </c>
      <c r="H16" s="24">
        <v>4.3303372453145705</v>
      </c>
      <c r="I16" s="24">
        <v>1.3304395772855342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17" ht="19.5" customHeight="1">
      <c r="A17" s="16" t="s">
        <v>12</v>
      </c>
      <c r="B17" s="11">
        <v>348281.56095</v>
      </c>
      <c r="C17" s="11">
        <v>354898.86978</v>
      </c>
      <c r="D17" s="23">
        <v>1.899988277286373</v>
      </c>
      <c r="E17" s="23">
        <v>2.8746598075016183</v>
      </c>
      <c r="F17" s="11">
        <v>4074815.81283</v>
      </c>
      <c r="G17" s="11">
        <v>4102998.6504</v>
      </c>
      <c r="H17" s="23">
        <v>0.6916346373562027</v>
      </c>
      <c r="I17" s="23">
        <v>2.8866130853719736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17" ht="19.5" customHeight="1">
      <c r="A18" s="18" t="s">
        <v>13</v>
      </c>
      <c r="B18" s="4">
        <v>348281.56095</v>
      </c>
      <c r="C18" s="4">
        <v>354898.86978</v>
      </c>
      <c r="D18" s="24">
        <v>1.899988277286373</v>
      </c>
      <c r="E18" s="24">
        <v>2.8746598075016183</v>
      </c>
      <c r="F18" s="4">
        <v>4074815.81283</v>
      </c>
      <c r="G18" s="4">
        <v>4102998.6504</v>
      </c>
      <c r="H18" s="24">
        <v>0.6916346373562027</v>
      </c>
      <c r="I18" s="24">
        <v>2.8866130853719736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ht="19.5" customHeight="1">
      <c r="A19" s="16" t="s">
        <v>14</v>
      </c>
      <c r="B19" s="11">
        <v>9209414.178770002</v>
      </c>
      <c r="C19" s="11">
        <v>9989225.489349999</v>
      </c>
      <c r="D19" s="23">
        <v>8.467545225380961</v>
      </c>
      <c r="E19" s="23">
        <v>80.91213432183031</v>
      </c>
      <c r="F19" s="11">
        <v>108876799.95969999</v>
      </c>
      <c r="G19" s="11">
        <v>107660325.14462</v>
      </c>
      <c r="H19" s="23">
        <v>-1.1172947914801474</v>
      </c>
      <c r="I19" s="23">
        <v>75.74306740451016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1.75" customHeight="1">
      <c r="A20" s="16" t="s">
        <v>48</v>
      </c>
      <c r="B20" s="11">
        <v>914293.27575</v>
      </c>
      <c r="C20" s="11">
        <v>923828.77807</v>
      </c>
      <c r="D20" s="23">
        <v>1.0429369407948388</v>
      </c>
      <c r="E20" s="23">
        <v>7.482958339589563</v>
      </c>
      <c r="F20" s="11">
        <v>11435869.19935</v>
      </c>
      <c r="G20" s="11">
        <v>11180571.58513</v>
      </c>
      <c r="H20" s="23">
        <v>-2.2324285961097714</v>
      </c>
      <c r="I20" s="23">
        <v>7.865950488779212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</row>
    <row r="21" spans="1:117" ht="19.5" customHeight="1">
      <c r="A21" s="18" t="s">
        <v>15</v>
      </c>
      <c r="B21" s="4">
        <v>627276.88355</v>
      </c>
      <c r="C21" s="4">
        <v>646937.98225</v>
      </c>
      <c r="D21" s="24">
        <v>3.134357285530799</v>
      </c>
      <c r="E21" s="24">
        <v>5.240159306996682</v>
      </c>
      <c r="F21" s="4">
        <v>7947283.43643</v>
      </c>
      <c r="G21" s="4">
        <v>7871654.33851</v>
      </c>
      <c r="H21" s="24">
        <v>-0.9516345871511156</v>
      </c>
      <c r="I21" s="24">
        <v>5.538003385609896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19.5" customHeight="1">
      <c r="A22" s="18" t="s">
        <v>16</v>
      </c>
      <c r="B22" s="4">
        <v>114097.20166</v>
      </c>
      <c r="C22" s="4">
        <v>107893.46733</v>
      </c>
      <c r="D22" s="24">
        <v>-5.43723618085447</v>
      </c>
      <c r="E22" s="24">
        <v>0.873930689657605</v>
      </c>
      <c r="F22" s="4">
        <v>1473230.92179</v>
      </c>
      <c r="G22" s="4">
        <v>1388614.65487</v>
      </c>
      <c r="H22" s="24">
        <v>-5.74358477469302</v>
      </c>
      <c r="I22" s="24">
        <v>0.9769423718665498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17" ht="19.5" customHeight="1">
      <c r="A23" s="18" t="s">
        <v>17</v>
      </c>
      <c r="B23" s="4">
        <v>172919.19054</v>
      </c>
      <c r="C23" s="4">
        <v>168997.32849</v>
      </c>
      <c r="D23" s="24">
        <v>-2.268031696049828</v>
      </c>
      <c r="E23" s="24">
        <v>1.3688683429352768</v>
      </c>
      <c r="F23" s="4">
        <v>2015354.84113</v>
      </c>
      <c r="G23" s="4">
        <v>1920302.59175</v>
      </c>
      <c r="H23" s="24">
        <v>-4.716402662208349</v>
      </c>
      <c r="I23" s="24">
        <v>1.3510047313027664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ht="19.5" customHeight="1">
      <c r="A24" s="16" t="s">
        <v>18</v>
      </c>
      <c r="B24" s="11">
        <v>1261717.43265</v>
      </c>
      <c r="C24" s="11">
        <v>1282127.62759</v>
      </c>
      <c r="D24" s="23">
        <v>1.617651814252266</v>
      </c>
      <c r="E24" s="23">
        <v>10.385157781440979</v>
      </c>
      <c r="F24" s="11">
        <v>15398176.49012</v>
      </c>
      <c r="G24" s="11">
        <v>13936293.71985</v>
      </c>
      <c r="H24" s="23">
        <v>-9.493869428032557</v>
      </c>
      <c r="I24" s="23">
        <v>9.804704130084076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ht="19.5" customHeight="1">
      <c r="A25" s="18" t="s">
        <v>19</v>
      </c>
      <c r="B25" s="4">
        <v>1261717.43265</v>
      </c>
      <c r="C25" s="4">
        <v>1282127.62759</v>
      </c>
      <c r="D25" s="24">
        <v>1.617651814252266</v>
      </c>
      <c r="E25" s="24">
        <v>10.385157781440979</v>
      </c>
      <c r="F25" s="4">
        <v>15398176.49012</v>
      </c>
      <c r="G25" s="4">
        <v>13936293.71985</v>
      </c>
      <c r="H25" s="24">
        <v>-9.493869428032557</v>
      </c>
      <c r="I25" s="24">
        <v>9.804704130084076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ht="19.5" customHeight="1">
      <c r="A26" s="16" t="s">
        <v>20</v>
      </c>
      <c r="B26" s="11">
        <v>7033403.470370001</v>
      </c>
      <c r="C26" s="11">
        <v>7783269.083689999</v>
      </c>
      <c r="D26" s="23">
        <v>10.661490080570482</v>
      </c>
      <c r="E26" s="23">
        <v>63.044018200799776</v>
      </c>
      <c r="F26" s="11">
        <v>82042754.27023</v>
      </c>
      <c r="G26" s="11">
        <v>82543459.83963999</v>
      </c>
      <c r="H26" s="23">
        <v>0.6102983424481181</v>
      </c>
      <c r="I26" s="23">
        <v>58.07241278564687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ht="19.5" customHeight="1">
      <c r="A27" s="18" t="s">
        <v>21</v>
      </c>
      <c r="B27" s="4">
        <v>1388520.65634</v>
      </c>
      <c r="C27" s="4">
        <v>1339352.84682</v>
      </c>
      <c r="D27" s="24">
        <v>-3.5410211072841555</v>
      </c>
      <c r="E27" s="24">
        <v>10.848678665004021</v>
      </c>
      <c r="F27" s="4">
        <v>16954868.10425</v>
      </c>
      <c r="G27" s="4">
        <v>16965859.06052</v>
      </c>
      <c r="H27" s="24">
        <v>0.06482478189993574</v>
      </c>
      <c r="I27" s="24">
        <v>11.936116714027982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ht="19.5" customHeight="1">
      <c r="A28" s="18" t="s">
        <v>22</v>
      </c>
      <c r="B28" s="4">
        <v>1847538.102</v>
      </c>
      <c r="C28" s="4">
        <v>2347550.95107</v>
      </c>
      <c r="D28" s="24">
        <v>27.06373679269322</v>
      </c>
      <c r="E28" s="24">
        <v>19.01502354540163</v>
      </c>
      <c r="F28" s="4">
        <v>21151913.80598</v>
      </c>
      <c r="G28" s="4">
        <v>23889626.10215</v>
      </c>
      <c r="H28" s="24">
        <v>12.943094990279333</v>
      </c>
      <c r="I28" s="24">
        <v>16.80724591620013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ht="19.5" customHeight="1">
      <c r="A29" s="18" t="s">
        <v>23</v>
      </c>
      <c r="B29" s="4">
        <v>61358.13415</v>
      </c>
      <c r="C29" s="4">
        <v>156403.91559</v>
      </c>
      <c r="D29" s="24">
        <v>154.90331112032356</v>
      </c>
      <c r="E29" s="24">
        <v>1.266862444958358</v>
      </c>
      <c r="F29" s="4">
        <v>1029856.99714</v>
      </c>
      <c r="G29" s="4">
        <v>972176.85185</v>
      </c>
      <c r="H29" s="24">
        <v>-5.600791707021719</v>
      </c>
      <c r="I29" s="24">
        <v>0.6839627942778765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ht="19.5" customHeight="1">
      <c r="A30" s="18" t="s">
        <v>58</v>
      </c>
      <c r="B30" s="4">
        <v>934564.43351</v>
      </c>
      <c r="C30" s="4">
        <v>951703.53689</v>
      </c>
      <c r="D30" s="24">
        <v>1.8339135072399044</v>
      </c>
      <c r="E30" s="24">
        <v>7.7087422336699465</v>
      </c>
      <c r="F30" s="4">
        <v>10471936.4599</v>
      </c>
      <c r="G30" s="4">
        <v>9987737.12577</v>
      </c>
      <c r="H30" s="24">
        <v>-4.62378029110599</v>
      </c>
      <c r="I30" s="24">
        <v>7.026746810577783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ht="19.5" customHeight="1">
      <c r="A31" s="18" t="s">
        <v>24</v>
      </c>
      <c r="B31" s="4">
        <v>502027.66014</v>
      </c>
      <c r="C31" s="4">
        <v>493576.66023</v>
      </c>
      <c r="D31" s="24">
        <v>-1.6833733638587347</v>
      </c>
      <c r="E31" s="24">
        <v>3.99794168959628</v>
      </c>
      <c r="F31" s="4">
        <v>5523064.65358</v>
      </c>
      <c r="G31" s="4">
        <v>5303014.22684</v>
      </c>
      <c r="H31" s="24">
        <v>-3.984208777953837</v>
      </c>
      <c r="I31" s="24">
        <v>3.7308689481576445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19.5" customHeight="1">
      <c r="A32" s="18" t="s">
        <v>25</v>
      </c>
      <c r="B32" s="4">
        <v>506304.07636</v>
      </c>
      <c r="C32" s="4">
        <v>492911.36488</v>
      </c>
      <c r="D32" s="24">
        <v>-2.645191319865517</v>
      </c>
      <c r="E32" s="24">
        <v>3.9925528366986978</v>
      </c>
      <c r="F32" s="4">
        <v>6230278.88889</v>
      </c>
      <c r="G32" s="4">
        <v>5948965.5346</v>
      </c>
      <c r="H32" s="24">
        <v>-4.515261022931825</v>
      </c>
      <c r="I32" s="24">
        <v>4.1853198647601575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17" ht="19.5" customHeight="1">
      <c r="A33" s="18" t="s">
        <v>49</v>
      </c>
      <c r="B33" s="4">
        <v>759962.02592</v>
      </c>
      <c r="C33" s="4">
        <v>937693.43311</v>
      </c>
      <c r="D33" s="24">
        <v>23.386880018753654</v>
      </c>
      <c r="E33" s="24">
        <v>7.595261223543714</v>
      </c>
      <c r="F33" s="4">
        <v>9879863.43441</v>
      </c>
      <c r="G33" s="4">
        <v>9089330.12455</v>
      </c>
      <c r="H33" s="24">
        <v>-8.001459889685297</v>
      </c>
      <c r="I33" s="24">
        <v>6.394683866696818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ht="19.5" customHeight="1">
      <c r="A34" s="19" t="s">
        <v>50</v>
      </c>
      <c r="B34" s="4">
        <v>221458.04852</v>
      </c>
      <c r="C34" s="4">
        <v>204462.31136</v>
      </c>
      <c r="D34" s="24">
        <v>-7.674472557480846</v>
      </c>
      <c r="E34" s="24">
        <v>1.6561326018869056</v>
      </c>
      <c r="F34" s="4">
        <v>2755019.84552</v>
      </c>
      <c r="G34" s="4">
        <v>2654696.02961</v>
      </c>
      <c r="H34" s="24">
        <v>-3.6414915875520357</v>
      </c>
      <c r="I34" s="24">
        <v>1.8676779959482022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19.5" customHeight="1">
      <c r="A35" s="18" t="s">
        <v>51</v>
      </c>
      <c r="B35" s="4">
        <v>212290.94656</v>
      </c>
      <c r="C35" s="4">
        <v>347990.29574</v>
      </c>
      <c r="D35" s="24">
        <v>63.92140191510575</v>
      </c>
      <c r="E35" s="24">
        <v>2.818700767304482</v>
      </c>
      <c r="F35" s="4">
        <v>2644476.92019</v>
      </c>
      <c r="G35" s="4">
        <v>2448674.13997</v>
      </c>
      <c r="H35" s="24">
        <v>-7.404215885761335</v>
      </c>
      <c r="I35" s="24">
        <v>1.7227338872169193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1:117" ht="19.5" customHeight="1">
      <c r="A36" s="18" t="s">
        <v>52</v>
      </c>
      <c r="B36" s="11">
        <v>282382.47565</v>
      </c>
      <c r="C36" s="11">
        <v>212852.61013</v>
      </c>
      <c r="D36" s="23">
        <v>-24.62258515155843</v>
      </c>
      <c r="E36" s="23">
        <v>1.7240935245632745</v>
      </c>
      <c r="F36" s="11">
        <v>1654087.91662</v>
      </c>
      <c r="G36" s="11">
        <v>1677512.77002</v>
      </c>
      <c r="H36" s="23">
        <v>1.4161794645031185</v>
      </c>
      <c r="I36" s="23">
        <v>1.1801930064847184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1:117" ht="19.5" customHeight="1">
      <c r="A37" s="18" t="s">
        <v>53</v>
      </c>
      <c r="B37" s="4">
        <v>307669.83185</v>
      </c>
      <c r="C37" s="4">
        <v>290203.94022</v>
      </c>
      <c r="D37" s="24">
        <v>-5.676829452201628</v>
      </c>
      <c r="E37" s="24">
        <v>2.350634713055513</v>
      </c>
      <c r="F37" s="4">
        <v>3646091.07698</v>
      </c>
      <c r="G37" s="4">
        <v>3509230.92696</v>
      </c>
      <c r="H37" s="24">
        <v>-3.7536130373725927</v>
      </c>
      <c r="I37" s="24">
        <v>2.468875273056014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18" t="s">
        <v>26</v>
      </c>
      <c r="B38" s="4">
        <v>9327.07937</v>
      </c>
      <c r="C38" s="4">
        <v>8567.21765</v>
      </c>
      <c r="D38" s="24">
        <v>-8.146834500455194</v>
      </c>
      <c r="E38" s="24">
        <v>0.06939395511696089</v>
      </c>
      <c r="F38" s="4">
        <v>101296.16677</v>
      </c>
      <c r="G38" s="4">
        <v>96636.9468</v>
      </c>
      <c r="H38" s="24">
        <v>-4.59960146426772</v>
      </c>
      <c r="I38" s="24">
        <v>0.06798770824262401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</row>
    <row r="39" spans="1:117" ht="19.5" customHeight="1">
      <c r="A39" s="16" t="s">
        <v>27</v>
      </c>
      <c r="B39" s="4">
        <v>309047.22056</v>
      </c>
      <c r="C39" s="4">
        <v>354647.02817</v>
      </c>
      <c r="D39" s="24">
        <v>14.754964476746373</v>
      </c>
      <c r="E39" s="24">
        <v>2.8726199053893002</v>
      </c>
      <c r="F39" s="4">
        <v>3895210.71445</v>
      </c>
      <c r="G39" s="4">
        <v>3786686.94088</v>
      </c>
      <c r="H39" s="24">
        <v>-2.786082230863939</v>
      </c>
      <c r="I39" s="24">
        <v>2.6640759612937592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</row>
    <row r="40" spans="1:117" ht="30" customHeight="1">
      <c r="A40" s="18" t="s">
        <v>28</v>
      </c>
      <c r="B40" s="11">
        <v>309047.22056</v>
      </c>
      <c r="C40" s="11">
        <v>354647.02817</v>
      </c>
      <c r="D40" s="23">
        <v>14.754964476746373</v>
      </c>
      <c r="E40" s="23">
        <v>2.8726199053893002</v>
      </c>
      <c r="F40" s="11">
        <v>3895210.71445</v>
      </c>
      <c r="G40" s="11">
        <v>3786686.94088</v>
      </c>
      <c r="H40" s="23">
        <v>-2.786082230863939</v>
      </c>
      <c r="I40" s="23">
        <v>2.6640759612937592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20" ht="19.5" customHeight="1">
      <c r="A41" s="30" t="s">
        <v>55</v>
      </c>
      <c r="B41" s="31">
        <v>11498668.192230001</v>
      </c>
      <c r="C41" s="32">
        <v>12345769.36213</v>
      </c>
      <c r="D41" s="33">
        <v>7.3669502914468845</v>
      </c>
      <c r="E41" s="34">
        <v>100</v>
      </c>
      <c r="F41" s="32">
        <v>133541551.65699999</v>
      </c>
      <c r="G41" s="32">
        <v>131676179.3937</v>
      </c>
      <c r="H41" s="33">
        <v>-1.3968478276268461</v>
      </c>
      <c r="I41" s="34">
        <v>92.63911954555145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</row>
    <row r="42" spans="1:120" ht="19.5" customHeight="1">
      <c r="A42" s="16" t="s">
        <v>29</v>
      </c>
      <c r="B42" s="27"/>
      <c r="C42" s="28"/>
      <c r="D42" s="29"/>
      <c r="E42" s="29"/>
      <c r="F42" s="28">
        <v>10297319.771000013</v>
      </c>
      <c r="G42" s="28">
        <v>10462670.845430017</v>
      </c>
      <c r="H42" s="29">
        <v>1.6057680843871265</v>
      </c>
      <c r="I42" s="29">
        <v>7.36088045444855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19.5" customHeight="1" thickBot="1">
      <c r="A43" s="40" t="s">
        <v>54</v>
      </c>
      <c r="B43" s="41"/>
      <c r="C43" s="41"/>
      <c r="D43" s="42"/>
      <c r="E43" s="43"/>
      <c r="F43" s="41">
        <v>143838871.428</v>
      </c>
      <c r="G43" s="41">
        <v>142138850.23913002</v>
      </c>
      <c r="H43" s="42">
        <v>-1.1818927470665992</v>
      </c>
      <c r="I43" s="43">
        <v>100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2:120" ht="12.75">
      <c r="B44" s="13"/>
      <c r="C44" s="13"/>
      <c r="D44" s="25"/>
      <c r="E44" s="25"/>
      <c r="F44" s="13"/>
      <c r="G44" s="13"/>
      <c r="H44" s="25"/>
      <c r="I44" s="2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12.75">
      <c r="A45" s="36" t="s">
        <v>62</v>
      </c>
      <c r="B45" s="13"/>
      <c r="C45" s="13"/>
      <c r="D45" s="25"/>
      <c r="E45" s="25"/>
      <c r="F45" s="13"/>
      <c r="G45" s="13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2.75">
      <c r="A46" s="36" t="s">
        <v>63</v>
      </c>
      <c r="B46" s="13"/>
      <c r="C46" s="13"/>
      <c r="D46" s="25"/>
      <c r="E46" s="25"/>
      <c r="F46" s="13"/>
      <c r="G46" s="13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120" ht="12.75">
      <c r="A47" s="10"/>
      <c r="B47" s="13"/>
      <c r="C47" s="13"/>
      <c r="D47" s="25"/>
      <c r="E47" s="25"/>
      <c r="F47" s="13"/>
      <c r="G47" s="13"/>
      <c r="H47" s="25"/>
      <c r="I47" s="2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</row>
    <row r="48" spans="1:120" ht="12.75">
      <c r="A48" s="10"/>
      <c r="B48" s="13"/>
      <c r="C48" s="13"/>
      <c r="D48" s="25"/>
      <c r="E48" s="25"/>
      <c r="F48" s="13"/>
      <c r="G48" s="13"/>
      <c r="H48" s="25"/>
      <c r="I48" s="2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</row>
    <row r="49" spans="12:120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</row>
    <row r="50" spans="12:120" ht="12.75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</row>
    <row r="51" spans="12:120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</cols>
  <sheetData>
    <row r="1" spans="1:9" ht="25.5" customHeight="1">
      <c r="A1" s="70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 thickBot="1">
      <c r="A2" s="71" t="s">
        <v>31</v>
      </c>
      <c r="B2" s="68"/>
      <c r="C2" s="68"/>
      <c r="D2" s="68"/>
      <c r="E2" s="68"/>
      <c r="F2" s="68"/>
      <c r="G2" s="68"/>
      <c r="H2" s="68"/>
      <c r="I2" s="68"/>
    </row>
    <row r="3" spans="1:9" s="5" customFormat="1" ht="32.25" customHeight="1">
      <c r="A3" s="64" t="s">
        <v>32</v>
      </c>
      <c r="B3" s="66" t="s">
        <v>44</v>
      </c>
      <c r="C3" s="66"/>
      <c r="D3" s="66"/>
      <c r="E3" s="66"/>
      <c r="F3" s="66" t="s">
        <v>59</v>
      </c>
      <c r="G3" s="66"/>
      <c r="H3" s="66"/>
      <c r="I3" s="66"/>
    </row>
    <row r="4" spans="1:9" ht="37.5" customHeight="1">
      <c r="A4" s="69"/>
      <c r="B4" s="35">
        <v>2015</v>
      </c>
      <c r="C4" s="35">
        <v>2016</v>
      </c>
      <c r="D4" s="22" t="s">
        <v>61</v>
      </c>
      <c r="E4" s="22" t="s">
        <v>60</v>
      </c>
      <c r="F4" s="35">
        <v>2015</v>
      </c>
      <c r="G4" s="35">
        <v>2016</v>
      </c>
      <c r="H4" s="22" t="s">
        <v>61</v>
      </c>
      <c r="I4" s="22" t="s">
        <v>60</v>
      </c>
    </row>
    <row r="5" spans="1:9" ht="30" customHeight="1">
      <c r="A5" s="20" t="s">
        <v>33</v>
      </c>
      <c r="B5" s="6">
        <v>988798.9045</v>
      </c>
      <c r="C5" s="6">
        <v>1020373.50066</v>
      </c>
      <c r="D5" s="7">
        <v>3.1932272594867217</v>
      </c>
      <c r="E5" s="15">
        <v>8.264964869584734</v>
      </c>
      <c r="F5" s="6">
        <v>10964139.78487</v>
      </c>
      <c r="G5" s="6">
        <v>10011868.64882</v>
      </c>
      <c r="H5" s="7">
        <v>-8.685324655966994</v>
      </c>
      <c r="I5" s="15">
        <v>8.216586381560335</v>
      </c>
    </row>
    <row r="6" spans="1:9" ht="30" customHeight="1">
      <c r="A6" s="20" t="s">
        <v>57</v>
      </c>
      <c r="B6" s="6">
        <v>129278.54298</v>
      </c>
      <c r="C6" s="6">
        <v>144218.91872</v>
      </c>
      <c r="D6" s="7">
        <v>11.556732769111836</v>
      </c>
      <c r="E6" s="15">
        <v>1.1681646926143294</v>
      </c>
      <c r="F6" s="6">
        <v>1434117.71453</v>
      </c>
      <c r="G6" s="6">
        <v>1430461.13679</v>
      </c>
      <c r="H6" s="7">
        <v>-0.254970544115931</v>
      </c>
      <c r="I6" s="15">
        <v>1.073534808259366</v>
      </c>
    </row>
    <row r="7" spans="1:9" ht="30" customHeight="1">
      <c r="A7" s="20" t="s">
        <v>34</v>
      </c>
      <c r="B7" s="6">
        <v>146268.94361</v>
      </c>
      <c r="C7" s="6">
        <v>149004.12699</v>
      </c>
      <c r="D7" s="7">
        <v>1.86996864303121</v>
      </c>
      <c r="E7" s="15">
        <v>1.206924595943468</v>
      </c>
      <c r="F7" s="6">
        <v>2225873.65802</v>
      </c>
      <c r="G7" s="6">
        <v>1877180.76691</v>
      </c>
      <c r="H7" s="7">
        <v>-15.665439493999658</v>
      </c>
      <c r="I7" s="15">
        <v>1.6656924572589598</v>
      </c>
    </row>
    <row r="8" spans="1:9" ht="30" customHeight="1">
      <c r="A8" s="20" t="s">
        <v>35</v>
      </c>
      <c r="B8" s="6">
        <v>179237.97918</v>
      </c>
      <c r="C8" s="6">
        <v>188310.05342</v>
      </c>
      <c r="D8" s="7">
        <v>5.061468714110736</v>
      </c>
      <c r="E8" s="15">
        <v>1.5253002700474156</v>
      </c>
      <c r="F8" s="6">
        <v>2109290.54269</v>
      </c>
      <c r="G8" s="6">
        <v>2148744.5835</v>
      </c>
      <c r="H8" s="7">
        <v>1.8704886790837267</v>
      </c>
      <c r="I8" s="15">
        <v>1.5791755245496868</v>
      </c>
    </row>
    <row r="9" spans="1:9" ht="30" customHeight="1">
      <c r="A9" s="20" t="s">
        <v>56</v>
      </c>
      <c r="B9" s="6">
        <v>116318.85321</v>
      </c>
      <c r="C9" s="6">
        <v>110462.57105</v>
      </c>
      <c r="D9" s="7">
        <v>-5.034680104202175</v>
      </c>
      <c r="E9" s="15">
        <v>0.8947402774981211</v>
      </c>
      <c r="F9" s="6">
        <v>832853.66805</v>
      </c>
      <c r="G9" s="6">
        <v>817220.27766</v>
      </c>
      <c r="H9" s="7">
        <v>-1.8770872951311073</v>
      </c>
      <c r="I9" s="15">
        <v>0.6231841002854559</v>
      </c>
    </row>
    <row r="10" spans="1:9" ht="30" customHeight="1">
      <c r="A10" s="20" t="s">
        <v>36</v>
      </c>
      <c r="B10" s="6">
        <v>912410.48891</v>
      </c>
      <c r="C10" s="6">
        <v>923172.39612</v>
      </c>
      <c r="D10" s="7">
        <v>1.179502794061111</v>
      </c>
      <c r="E10" s="15">
        <v>7.4776416847036105</v>
      </c>
      <c r="F10" s="6">
        <v>10449963.03606</v>
      </c>
      <c r="G10" s="6">
        <v>10908664.48317</v>
      </c>
      <c r="H10" s="7">
        <v>4.389503058787349</v>
      </c>
      <c r="I10" s="15">
        <v>7.8278161018564605</v>
      </c>
    </row>
    <row r="11" spans="1:9" ht="30" customHeight="1">
      <c r="A11" s="20" t="s">
        <v>37</v>
      </c>
      <c r="B11" s="6">
        <v>621219.95882</v>
      </c>
      <c r="C11" s="6">
        <v>661025.9086</v>
      </c>
      <c r="D11" s="7">
        <v>6.407706194052561</v>
      </c>
      <c r="E11" s="15">
        <v>5.354270675326742</v>
      </c>
      <c r="F11" s="6">
        <v>8411601.13193</v>
      </c>
      <c r="G11" s="6">
        <v>7778937.48677</v>
      </c>
      <c r="H11" s="7">
        <v>-7.5213224597448</v>
      </c>
      <c r="I11" s="15">
        <v>6.300949361177993</v>
      </c>
    </row>
    <row r="12" spans="1:9" ht="30" customHeight="1">
      <c r="A12" s="20" t="s">
        <v>38</v>
      </c>
      <c r="B12" s="6">
        <v>561338.42037</v>
      </c>
      <c r="C12" s="6">
        <v>662347.38442</v>
      </c>
      <c r="D12" s="7">
        <v>17.99430795836514</v>
      </c>
      <c r="E12" s="15">
        <v>5.364974551134219</v>
      </c>
      <c r="F12" s="6">
        <v>6410841.52107</v>
      </c>
      <c r="G12" s="6">
        <v>6190267.74667</v>
      </c>
      <c r="H12" s="7">
        <v>-3.4406368286449966</v>
      </c>
      <c r="I12" s="15">
        <v>4.798619742782222</v>
      </c>
    </row>
    <row r="13" spans="1:9" ht="30" customHeight="1">
      <c r="A13" s="20" t="s">
        <v>39</v>
      </c>
      <c r="B13" s="6">
        <v>3135465.81537</v>
      </c>
      <c r="C13" s="6">
        <v>3448664.29091</v>
      </c>
      <c r="D13" s="7">
        <v>9.988897790073374</v>
      </c>
      <c r="E13" s="15">
        <v>27.933976326243354</v>
      </c>
      <c r="F13" s="6">
        <v>37060264.31404</v>
      </c>
      <c r="G13" s="6">
        <v>35221711.60373</v>
      </c>
      <c r="H13" s="7">
        <v>-4.9609811056136355</v>
      </c>
      <c r="I13" s="15">
        <v>27.766537979345046</v>
      </c>
    </row>
    <row r="14" spans="1:9" ht="30" customHeight="1">
      <c r="A14" s="20" t="s">
        <v>40</v>
      </c>
      <c r="B14" s="6">
        <v>1522011.80044</v>
      </c>
      <c r="C14" s="6">
        <v>1459687.71965</v>
      </c>
      <c r="D14" s="7">
        <v>-4.094848724036336</v>
      </c>
      <c r="E14" s="15">
        <v>11.823384001709245</v>
      </c>
      <c r="F14" s="6">
        <v>18403409.29192</v>
      </c>
      <c r="G14" s="6">
        <v>18395620.09433</v>
      </c>
      <c r="H14" s="7">
        <v>-0.042324753345658855</v>
      </c>
      <c r="I14" s="15">
        <v>13.768435472363375</v>
      </c>
    </row>
    <row r="15" spans="1:9" ht="30" customHeight="1">
      <c r="A15" s="20" t="s">
        <v>41</v>
      </c>
      <c r="B15" s="6">
        <v>184563.58035</v>
      </c>
      <c r="C15" s="6">
        <v>136839.78098</v>
      </c>
      <c r="D15" s="7">
        <v>-25.857647147664903</v>
      </c>
      <c r="E15" s="15">
        <v>1.108394114341297</v>
      </c>
      <c r="F15" s="6">
        <v>1907300.16973</v>
      </c>
      <c r="G15" s="6">
        <v>1335538.08903</v>
      </c>
      <c r="H15" s="7">
        <v>-29.97756146485005</v>
      </c>
      <c r="I15" s="15">
        <v>1.4323165706321437</v>
      </c>
    </row>
    <row r="16" spans="1:9" ht="30" customHeight="1">
      <c r="A16" s="20" t="s">
        <v>42</v>
      </c>
      <c r="B16" s="6">
        <v>1070418.19218</v>
      </c>
      <c r="C16" s="6">
        <v>1047062.84063</v>
      </c>
      <c r="D16" s="7">
        <v>-2.181890378977473</v>
      </c>
      <c r="E16" s="15">
        <v>8.481146941249447</v>
      </c>
      <c r="F16" s="6">
        <v>11159818.45504</v>
      </c>
      <c r="G16" s="6">
        <v>11033066.93607</v>
      </c>
      <c r="H16" s="7">
        <v>-1.135784775358564</v>
      </c>
      <c r="I16" s="15">
        <v>8.355267597722877</v>
      </c>
    </row>
    <row r="17" spans="1:9" ht="30" customHeight="1">
      <c r="A17" s="20" t="s">
        <v>43</v>
      </c>
      <c r="B17" s="6">
        <v>1931336.71231</v>
      </c>
      <c r="C17" s="6">
        <v>2394599.86998</v>
      </c>
      <c r="D17" s="7">
        <v>23.986659328600865</v>
      </c>
      <c r="E17" s="15">
        <v>19.396116999604004</v>
      </c>
      <c r="F17" s="6">
        <v>22172078.36905</v>
      </c>
      <c r="G17" s="6">
        <v>24526897.54025</v>
      </c>
      <c r="H17" s="7">
        <v>10.620651487896108</v>
      </c>
      <c r="I17" s="15">
        <v>16.591883902206085</v>
      </c>
    </row>
    <row r="18" spans="1:9" s="5" customFormat="1" ht="39" customHeight="1" thickBot="1">
      <c r="A18" s="37" t="s">
        <v>30</v>
      </c>
      <c r="B18" s="38">
        <v>11498668.192230001</v>
      </c>
      <c r="C18" s="38">
        <v>12345769.362130001</v>
      </c>
      <c r="D18" s="39">
        <v>7.3669502914469</v>
      </c>
      <c r="E18" s="38">
        <v>100</v>
      </c>
      <c r="F18" s="38">
        <v>133541551.65699998</v>
      </c>
      <c r="G18" s="38">
        <v>131676179.39369999</v>
      </c>
      <c r="H18" s="39">
        <v>-1.3968478276268461</v>
      </c>
      <c r="I18" s="38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B3:E3"/>
    <mergeCell ref="A3:A4"/>
    <mergeCell ref="F3:I3"/>
    <mergeCell ref="A1:I1"/>
    <mergeCell ref="A2:I2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72" t="s">
        <v>64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65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66</v>
      </c>
      <c r="B3" s="76"/>
      <c r="C3" s="76"/>
      <c r="D3" s="76"/>
      <c r="E3" s="76"/>
      <c r="F3" s="76"/>
      <c r="G3" s="76"/>
      <c r="H3" s="77"/>
    </row>
    <row r="4" spans="1:8" ht="15" customHeight="1">
      <c r="A4" s="44" t="s">
        <v>67</v>
      </c>
      <c r="B4" s="45"/>
      <c r="C4" s="45"/>
      <c r="D4" s="46"/>
      <c r="E4" s="46"/>
      <c r="F4" s="46"/>
      <c r="G4" s="46"/>
      <c r="H4" s="47" t="s">
        <v>68</v>
      </c>
    </row>
    <row r="5" spans="1:8" ht="15" customHeight="1">
      <c r="A5" s="48" t="s">
        <v>69</v>
      </c>
      <c r="B5" s="78">
        <v>2014</v>
      </c>
      <c r="C5" s="79"/>
      <c r="D5" s="78">
        <v>2015</v>
      </c>
      <c r="E5" s="79"/>
      <c r="F5" s="78">
        <v>2016</v>
      </c>
      <c r="G5" s="79"/>
      <c r="H5" s="49" t="s">
        <v>70</v>
      </c>
    </row>
    <row r="6" spans="1:8" ht="15" customHeight="1">
      <c r="A6" s="48"/>
      <c r="B6" s="50" t="s">
        <v>68</v>
      </c>
      <c r="C6" s="50" t="s">
        <v>71</v>
      </c>
      <c r="D6" s="50" t="s">
        <v>68</v>
      </c>
      <c r="E6" s="50" t="s">
        <v>71</v>
      </c>
      <c r="F6" s="50" t="s">
        <v>68</v>
      </c>
      <c r="G6" s="50" t="s">
        <v>71</v>
      </c>
      <c r="H6" s="51" t="s">
        <v>72</v>
      </c>
    </row>
    <row r="7" spans="1:8" ht="15" customHeight="1">
      <c r="A7" s="52" t="s">
        <v>73</v>
      </c>
      <c r="B7" s="53">
        <v>205083</v>
      </c>
      <c r="C7" s="53">
        <v>205083</v>
      </c>
      <c r="D7" s="53">
        <v>168350</v>
      </c>
      <c r="E7" s="53">
        <v>168351</v>
      </c>
      <c r="F7" s="53">
        <v>160295</v>
      </c>
      <c r="G7" s="53">
        <f>F7</f>
        <v>160295</v>
      </c>
      <c r="H7" s="54">
        <f aca="true" t="shared" si="0" ref="H7:H18">((F7-D7)/D7)*100</f>
        <v>-4.784674784674785</v>
      </c>
    </row>
    <row r="8" spans="1:8" ht="15" customHeight="1">
      <c r="A8" s="52" t="s">
        <v>74</v>
      </c>
      <c r="B8" s="53">
        <v>177230</v>
      </c>
      <c r="C8" s="53">
        <f>C7+B8</f>
        <v>382313</v>
      </c>
      <c r="D8" s="53">
        <v>158132</v>
      </c>
      <c r="E8" s="53">
        <f>E7+D8</f>
        <v>326483</v>
      </c>
      <c r="F8" s="53">
        <v>171581</v>
      </c>
      <c r="G8" s="53">
        <f aca="true" t="shared" si="1" ref="G8:G18">G7+F8</f>
        <v>331876</v>
      </c>
      <c r="H8" s="54">
        <f t="shared" si="0"/>
        <v>8.504919940303038</v>
      </c>
    </row>
    <row r="9" spans="1:8" ht="15" customHeight="1">
      <c r="A9" s="52" t="s">
        <v>75</v>
      </c>
      <c r="B9" s="53">
        <v>191538</v>
      </c>
      <c r="C9" s="53">
        <f aca="true" t="shared" si="2" ref="C9:C18">C8+B9</f>
        <v>573851</v>
      </c>
      <c r="D9" s="53">
        <v>164354</v>
      </c>
      <c r="E9" s="53">
        <f aca="true" t="shared" si="3" ref="E9:E18">E8+D9</f>
        <v>490837</v>
      </c>
      <c r="F9" s="53">
        <v>184075</v>
      </c>
      <c r="G9" s="53">
        <f t="shared" si="1"/>
        <v>515951</v>
      </c>
      <c r="H9" s="54">
        <f t="shared" si="0"/>
        <v>11.999099504727601</v>
      </c>
    </row>
    <row r="10" spans="1:8" ht="15" customHeight="1">
      <c r="A10" s="52" t="s">
        <v>76</v>
      </c>
      <c r="B10" s="53">
        <v>202344</v>
      </c>
      <c r="C10" s="53">
        <f t="shared" si="2"/>
        <v>776195</v>
      </c>
      <c r="D10" s="53">
        <v>182896</v>
      </c>
      <c r="E10" s="53">
        <f t="shared" si="3"/>
        <v>673733</v>
      </c>
      <c r="F10" s="53">
        <v>182747</v>
      </c>
      <c r="G10" s="53">
        <f t="shared" si="1"/>
        <v>698698</v>
      </c>
      <c r="H10" s="54">
        <f t="shared" si="0"/>
        <v>-0.08146706324905958</v>
      </c>
    </row>
    <row r="11" spans="1:8" ht="15" customHeight="1">
      <c r="A11" s="52" t="s">
        <v>77</v>
      </c>
      <c r="B11" s="53">
        <v>197727</v>
      </c>
      <c r="C11" s="53">
        <f t="shared" si="2"/>
        <v>973922</v>
      </c>
      <c r="D11" s="53">
        <v>176319</v>
      </c>
      <c r="E11" s="53">
        <f t="shared" si="3"/>
        <v>850052</v>
      </c>
      <c r="F11" s="53">
        <v>176682</v>
      </c>
      <c r="G11" s="53">
        <f t="shared" si="1"/>
        <v>875380</v>
      </c>
      <c r="H11" s="55">
        <f t="shared" si="0"/>
        <v>0.20587684821261462</v>
      </c>
    </row>
    <row r="12" spans="1:8" ht="15" customHeight="1">
      <c r="A12" s="52" t="s">
        <v>78</v>
      </c>
      <c r="B12" s="53">
        <v>186003</v>
      </c>
      <c r="C12" s="53">
        <f t="shared" si="2"/>
        <v>1159925</v>
      </c>
      <c r="D12" s="53">
        <v>171882</v>
      </c>
      <c r="E12" s="53">
        <f t="shared" si="3"/>
        <v>1021934</v>
      </c>
      <c r="F12" s="53">
        <v>189245</v>
      </c>
      <c r="G12" s="53">
        <f t="shared" si="1"/>
        <v>1064625</v>
      </c>
      <c r="H12" s="55">
        <f t="shared" si="0"/>
        <v>10.101697676312819</v>
      </c>
    </row>
    <row r="13" spans="1:8" ht="15" customHeight="1">
      <c r="A13" s="52" t="s">
        <v>79</v>
      </c>
      <c r="B13" s="53">
        <v>196013</v>
      </c>
      <c r="C13" s="53">
        <f t="shared" si="2"/>
        <v>1355938</v>
      </c>
      <c r="D13" s="53">
        <v>182743</v>
      </c>
      <c r="E13" s="53">
        <f t="shared" si="3"/>
        <v>1204677</v>
      </c>
      <c r="F13" s="53">
        <v>142893</v>
      </c>
      <c r="G13" s="53">
        <f t="shared" si="1"/>
        <v>1207518</v>
      </c>
      <c r="H13" s="55">
        <f t="shared" si="0"/>
        <v>-21.80658082662537</v>
      </c>
    </row>
    <row r="14" spans="1:8" ht="15" customHeight="1">
      <c r="A14" s="52" t="s">
        <v>80</v>
      </c>
      <c r="B14" s="53">
        <v>186029</v>
      </c>
      <c r="C14" s="53">
        <f t="shared" si="2"/>
        <v>1541967</v>
      </c>
      <c r="D14" s="53">
        <v>181192</v>
      </c>
      <c r="E14" s="53">
        <f t="shared" si="3"/>
        <v>1385869</v>
      </c>
      <c r="F14" s="53">
        <v>196365</v>
      </c>
      <c r="G14" s="53">
        <f t="shared" si="1"/>
        <v>1403883</v>
      </c>
      <c r="H14" s="55">
        <f t="shared" si="0"/>
        <v>8.373990021634508</v>
      </c>
    </row>
    <row r="15" spans="1:8" ht="15" customHeight="1">
      <c r="A15" s="52" t="s">
        <v>81</v>
      </c>
      <c r="B15" s="56">
        <v>197594</v>
      </c>
      <c r="C15" s="53">
        <f t="shared" si="2"/>
        <v>1739561</v>
      </c>
      <c r="D15" s="53">
        <v>172872</v>
      </c>
      <c r="E15" s="53">
        <f t="shared" si="3"/>
        <v>1558741</v>
      </c>
      <c r="F15" s="53">
        <v>177638</v>
      </c>
      <c r="G15" s="53">
        <f t="shared" si="1"/>
        <v>1581521</v>
      </c>
      <c r="H15" s="55">
        <f t="shared" si="0"/>
        <v>2.756953121384608</v>
      </c>
    </row>
    <row r="16" spans="1:8" ht="15" customHeight="1">
      <c r="A16" s="52" t="s">
        <v>82</v>
      </c>
      <c r="B16" s="53">
        <v>198826</v>
      </c>
      <c r="C16" s="53">
        <f t="shared" si="2"/>
        <v>1938387</v>
      </c>
      <c r="D16" s="53">
        <v>197016</v>
      </c>
      <c r="E16" s="53">
        <f t="shared" si="3"/>
        <v>1755757</v>
      </c>
      <c r="F16" s="53">
        <v>186745</v>
      </c>
      <c r="G16" s="53">
        <f t="shared" si="1"/>
        <v>1768266</v>
      </c>
      <c r="H16" s="55">
        <f t="shared" si="0"/>
        <v>-5.2132821699760425</v>
      </c>
    </row>
    <row r="17" spans="1:8" ht="15" customHeight="1">
      <c r="A17" s="52" t="s">
        <v>83</v>
      </c>
      <c r="B17" s="53">
        <v>191652</v>
      </c>
      <c r="C17" s="53">
        <f t="shared" si="2"/>
        <v>2130039</v>
      </c>
      <c r="D17" s="57">
        <v>174296</v>
      </c>
      <c r="E17" s="53">
        <f t="shared" si="3"/>
        <v>1930053</v>
      </c>
      <c r="F17" s="57">
        <v>192169</v>
      </c>
      <c r="G17" s="53">
        <f t="shared" si="1"/>
        <v>1960435</v>
      </c>
      <c r="H17" s="55">
        <f t="shared" si="0"/>
        <v>10.254394822600634</v>
      </c>
    </row>
    <row r="18" spans="1:8" ht="15" customHeight="1">
      <c r="A18" s="52" t="s">
        <v>44</v>
      </c>
      <c r="B18" s="53">
        <v>171676</v>
      </c>
      <c r="C18" s="53">
        <f t="shared" si="2"/>
        <v>2301715</v>
      </c>
      <c r="D18" s="53">
        <v>179238</v>
      </c>
      <c r="E18" s="53">
        <f t="shared" si="3"/>
        <v>2109291</v>
      </c>
      <c r="F18" s="53">
        <v>188310</v>
      </c>
      <c r="G18" s="53">
        <f t="shared" si="1"/>
        <v>2148745</v>
      </c>
      <c r="H18" s="58">
        <f t="shared" si="0"/>
        <v>5.061426706390386</v>
      </c>
    </row>
    <row r="19" spans="1:8" ht="15" customHeight="1" thickBot="1">
      <c r="A19" s="59" t="s">
        <v>84</v>
      </c>
      <c r="B19" s="60">
        <f>SUM(B7:B18)</f>
        <v>2301715</v>
      </c>
      <c r="C19" s="61"/>
      <c r="D19" s="60">
        <f>SUM(D7:D18)</f>
        <v>2109290</v>
      </c>
      <c r="E19" s="62"/>
      <c r="F19" s="60">
        <f>SUM(F7:F18)</f>
        <v>2148745</v>
      </c>
      <c r="G19" s="62"/>
      <c r="H19" s="6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2017-01-03T11:10:03Z</dcterms:modified>
  <cp:category/>
  <cp:version/>
  <cp:contentType/>
  <cp:contentStatus/>
</cp:coreProperties>
</file>