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<sst xmlns="http://schemas.openxmlformats.org/spreadsheetml/2006/main" count="100" uniqueCount="85">
  <si>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</si>
  <si>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</si>
  <si>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</si>
  <si>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</si>
  <si>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</si>
  <si>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</si>
  <si>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</si>
  <si>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</si>
  <si>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</si>
  <si>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</si>
  <si>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</si>
  <si>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</si>
  <si>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</si>
  <si>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</si>
  <si>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</si>
  <si>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</si>
  <si>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</si>
  <si>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</si>
  <si>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</si>
  <si>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</si>
  <si>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</si>
  <si>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</si>
  <si>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</si>
  <si>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</si>
  <si>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</si>
  <si>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</si>
  <si>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</si>
  <si>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</si>
  <si>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</si>
  <si>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</si>
  <si>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</si>
  <si>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</si>
  <si>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</si>
  <si>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</si>
  <si>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</si>
  <si>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</si>
  <si>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</si>
  <si>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</si>
  <si>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</si>
  <si>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</si>
  <si>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</si>
  <si>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</si>
  <si>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</si>
  <si>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</si>
  <si>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</si>
  <si>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</si>
  <si>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</si>
  <si>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</si>
  <si>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</si>
  <si>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</si>
  <si>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</si>
  <si>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</si>
  <si>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</si>
  <si>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</si>
  <si>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</si>
  <si>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</si>
  <si>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</si>
  <si>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</si>
  <si>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</si>
  <si>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</si>
  <si>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</si>
  <si>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</si>
  <si>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</si>
  <si>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</si>
  <si>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</si>
  <si>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</si>
  <si>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</si>
  <si>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</si>
  <si>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</si>
  <si>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</si>
  <si>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</si>
  <si>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</si>
  <si>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</si>
  <si>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</si>
  <si>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(TİM+TUİK)</t>
  </si>
  <si>
    <t>T O P L A M (TİM)</t>
  </si>
  <si>
    <t>Doğu Karadeniz İhr.Bir. Genel Sek.</t>
  </si>
  <si>
    <t>Değişim (2013/2014) (%)</t>
  </si>
  <si>
    <t>Pay (2014) (%)</t>
  </si>
  <si>
    <t xml:space="preserve">* Son 12 aylık dönem için ilk 11 ay TUİK, son ay TİM rakamı kullanılmıştır. </t>
  </si>
  <si>
    <t>Ocak-Nisan dönemi için ilk 3 ay TUİK, son ay TİM rakamı kullanılmıştır.</t>
  </si>
  <si>
    <t>Batı Akdeniz İhracatçılar Birliği Genel Sekreterliği</t>
  </si>
  <si>
    <t>Elektrik Elektronik ve Hizmet</t>
  </si>
  <si>
    <t>OCAK - ARALIK</t>
  </si>
  <si>
    <t>2013/2014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</si>
</sst>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2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86" fontId="8" fillId="0" borderId="10" xfId="0" applyNumberFormat="1" applyFont="1" applyFill="1" applyBorder="1" applyAlignment="1">
      <alignment horizontal="right" vertical="center"/>
    </xf>
    <xf numFmtId="0" fontId="13" fillId="33" borderId="11" xfId="49" applyFont="1" applyFill="1" applyBorder="1" applyAlignment="1">
      <alignment horizontal="left" vertical="center"/>
      <protection/>
    </xf>
    <xf numFmtId="0" fontId="7" fillId="33" borderId="11" xfId="49" applyFont="1" applyFill="1" applyBorder="1" applyAlignment="1">
      <alignment horizontal="left" vertical="center" wrapText="1"/>
      <protection/>
    </xf>
    <xf numFmtId="0" fontId="7" fillId="33" borderId="11" xfId="49" applyFont="1" applyFill="1" applyBorder="1" applyAlignment="1">
      <alignment horizontal="left" vertical="center"/>
      <protection/>
    </xf>
    <xf numFmtId="0" fontId="7" fillId="33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3" fontId="15" fillId="33" borderId="10" xfId="0" applyNumberFormat="1" applyFont="1" applyFill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180" fontId="15" fillId="0" borderId="10" xfId="0" applyNumberFormat="1" applyFont="1" applyBorder="1" applyAlignment="1">
      <alignment horizontal="center" vertical="center"/>
    </xf>
    <xf numFmtId="0" fontId="16" fillId="33" borderId="12" xfId="49" applyFont="1" applyFill="1" applyBorder="1" applyAlignment="1">
      <alignment horizontal="left" vertical="center"/>
      <protection/>
    </xf>
    <xf numFmtId="3" fontId="17" fillId="33" borderId="13" xfId="0" applyNumberFormat="1" applyFont="1" applyFill="1" applyBorder="1" applyAlignment="1">
      <alignment vertical="center"/>
    </xf>
    <xf numFmtId="3" fontId="17" fillId="0" borderId="13" xfId="0" applyNumberFormat="1" applyFont="1" applyBorder="1" applyAlignment="1">
      <alignment vertical="center"/>
    </xf>
    <xf numFmtId="180" fontId="17" fillId="0" borderId="13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10" fillId="0" borderId="14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16" xfId="0" applyFont="1" applyBorder="1" applyAlignment="1" quotePrefix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186" fontId="10" fillId="0" borderId="17" xfId="0" applyNumberFormat="1" applyFont="1" applyBorder="1" applyAlignment="1">
      <alignment horizontal="right"/>
    </xf>
    <xf numFmtId="186" fontId="10" fillId="0" borderId="18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186" fontId="10" fillId="0" borderId="19" xfId="0" applyNumberFormat="1" applyFont="1" applyBorder="1" applyAlignment="1">
      <alignment horizontal="right"/>
    </xf>
    <xf numFmtId="0" fontId="9" fillId="0" borderId="20" xfId="0" applyFont="1" applyBorder="1" applyAlignment="1">
      <alignment/>
    </xf>
    <xf numFmtId="3" fontId="9" fillId="0" borderId="21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center"/>
    </xf>
    <xf numFmtId="0" fontId="19" fillId="0" borderId="0" xfId="49" applyFont="1" applyFill="1" applyBorder="1">
      <alignment/>
      <protection/>
    </xf>
    <xf numFmtId="0" fontId="54" fillId="0" borderId="24" xfId="0" applyFont="1" applyFill="1" applyBorder="1" applyAlignment="1">
      <alignment horizontal="left" vertical="center"/>
    </xf>
    <xf numFmtId="3" fontId="54" fillId="0" borderId="25" xfId="0" applyNumberFormat="1" applyFont="1" applyFill="1" applyBorder="1" applyAlignment="1">
      <alignment horizontal="right" vertical="center"/>
    </xf>
    <xf numFmtId="186" fontId="55" fillId="0" borderId="25" xfId="0" applyNumberFormat="1" applyFont="1" applyFill="1" applyBorder="1" applyAlignment="1">
      <alignment horizontal="right" vertical="center"/>
    </xf>
    <xf numFmtId="0" fontId="54" fillId="0" borderId="24" xfId="49" applyFont="1" applyFill="1" applyBorder="1">
      <alignment/>
      <protection/>
    </xf>
    <xf numFmtId="3" fontId="54" fillId="0" borderId="25" xfId="0" applyNumberFormat="1" applyFont="1" applyBorder="1" applyAlignment="1">
      <alignment/>
    </xf>
    <xf numFmtId="180" fontId="54" fillId="0" borderId="25" xfId="0" applyNumberFormat="1" applyFont="1" applyBorder="1" applyAlignment="1">
      <alignment horizontal="center"/>
    </xf>
    <xf numFmtId="1" fontId="54" fillId="0" borderId="25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2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0" borderId="33" xfId="0" applyFont="1" applyBorder="1" applyAlignment="1" quotePrefix="1">
      <alignment horizontal="center"/>
    </xf>
    <xf numFmtId="0" fontId="9" fillId="0" borderId="34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266700</xdr:colOff>
      <xdr:row>38</xdr:row>
      <xdr:rowOff>85725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1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1" width="29.00390625" style="3" bestFit="1" customWidth="1"/>
    <col min="2" max="2" width="9.28125" style="21" customWidth="1"/>
    <col min="3" max="3" width="9.28125" style="14" customWidth="1"/>
    <col min="4" max="5" width="9.28125" style="26" customWidth="1"/>
    <col min="6" max="7" width="10.28125" style="14" customWidth="1"/>
    <col min="8" max="9" width="8.28125" style="26" customWidth="1"/>
    <col min="10" max="10" width="6.00390625" style="2" customWidth="1"/>
    <col min="11" max="11" width="7.00390625" style="2" customWidth="1"/>
    <col min="12" max="12" width="6.28125" style="2" customWidth="1"/>
    <col min="13" max="16384" width="9.140625" style="2" customWidth="1"/>
  </cols>
  <sheetData>
    <row r="1" spans="1:12" ht="25.5" customHeight="1">
      <c r="A1" s="67" t="s">
        <v>1</v>
      </c>
      <c r="B1" s="67"/>
      <c r="C1" s="67"/>
      <c r="D1" s="67"/>
      <c r="E1" s="67"/>
      <c r="F1" s="67"/>
      <c r="G1" s="67"/>
      <c r="H1" s="67"/>
      <c r="I1" s="67"/>
      <c r="J1" s="10"/>
      <c r="K1" s="10"/>
      <c r="L1" s="10"/>
    </row>
    <row r="2" spans="1:12" ht="25.5" customHeight="1" thickBot="1">
      <c r="A2" s="68" t="s">
        <v>2</v>
      </c>
      <c r="B2" s="68"/>
      <c r="C2" s="68"/>
      <c r="D2" s="68"/>
      <c r="E2" s="68"/>
      <c r="F2" s="68"/>
      <c r="G2" s="68"/>
      <c r="H2" s="68"/>
      <c r="I2" s="68"/>
      <c r="J2" s="10"/>
      <c r="K2" s="10"/>
      <c r="L2" s="10"/>
    </row>
    <row r="3" spans="1:9" ht="32.25" customHeight="1">
      <c r="A3" s="64" t="s">
        <v>3</v>
      </c>
      <c r="B3" s="66" t="s">
        <v>62</v>
      </c>
      <c r="C3" s="66"/>
      <c r="D3" s="66"/>
      <c r="E3" s="66"/>
      <c r="F3" s="66" t="s">
        <v>83</v>
      </c>
      <c r="G3" s="66"/>
      <c r="H3" s="66"/>
      <c r="I3" s="66"/>
    </row>
    <row r="4" spans="1:117" ht="27">
      <c r="A4" s="65"/>
      <c r="B4" s="35">
        <v>2013</v>
      </c>
      <c r="C4" s="35">
        <v>2014</v>
      </c>
      <c r="D4" s="22" t="s">
        <v>77</v>
      </c>
      <c r="E4" s="22" t="s">
        <v>78</v>
      </c>
      <c r="F4" s="35">
        <v>2013</v>
      </c>
      <c r="G4" s="35">
        <v>2014</v>
      </c>
      <c r="H4" s="22" t="s">
        <v>77</v>
      </c>
      <c r="I4" s="22" t="s">
        <v>78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</row>
    <row r="5" spans="1:117" ht="19.5" customHeight="1">
      <c r="A5" s="16" t="s">
        <v>5</v>
      </c>
      <c r="B5" s="11">
        <v>2200338.44571</v>
      </c>
      <c r="C5" s="11">
        <v>2312275.6455800002</v>
      </c>
      <c r="D5" s="23">
        <v>5.087271918928839</v>
      </c>
      <c r="E5" s="23">
        <v>17.601562719248147</v>
      </c>
      <c r="F5" s="11">
        <v>21340806.148380004</v>
      </c>
      <c r="G5" s="11">
        <v>22498459.414400004</v>
      </c>
      <c r="H5" s="23">
        <v>5.424599511241417</v>
      </c>
      <c r="I5" s="23">
        <v>14.273674519978657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</row>
    <row r="6" spans="1:117" ht="19.5" customHeight="1">
      <c r="A6" s="16" t="s">
        <v>6</v>
      </c>
      <c r="B6" s="11">
        <v>1575285.6424700003</v>
      </c>
      <c r="C6" s="11">
        <v>1693194.31502</v>
      </c>
      <c r="D6" s="23">
        <v>7.484907458759197</v>
      </c>
      <c r="E6" s="23">
        <v>12.888976272646477</v>
      </c>
      <c r="F6" s="11">
        <v>14896114.73986</v>
      </c>
      <c r="G6" s="11">
        <v>15701711.856190002</v>
      </c>
      <c r="H6" s="23">
        <v>5.408102249470003</v>
      </c>
      <c r="I6" s="23">
        <v>9.961620940956456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</row>
    <row r="7" spans="1:117" ht="25.5" customHeight="1">
      <c r="A7" s="17" t="s">
        <v>65</v>
      </c>
      <c r="B7" s="4">
        <v>672112.71116</v>
      </c>
      <c r="C7" s="4">
        <v>652884.78889</v>
      </c>
      <c r="D7" s="24">
        <v>-2.8608181262952894</v>
      </c>
      <c r="E7" s="24">
        <v>4.969905980741268</v>
      </c>
      <c r="F7" s="4">
        <v>6584642.32353</v>
      </c>
      <c r="G7" s="4">
        <v>6719139.72986</v>
      </c>
      <c r="H7" s="24">
        <v>2.0425924404333795</v>
      </c>
      <c r="I7" s="24">
        <v>4.262816924117675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</row>
    <row r="8" spans="1:117" ht="19.5" customHeight="1">
      <c r="A8" s="18" t="s">
        <v>7</v>
      </c>
      <c r="B8" s="4">
        <v>363328.63168</v>
      </c>
      <c r="C8" s="4">
        <v>338705.548</v>
      </c>
      <c r="D8" s="24">
        <v>-6.777083205951863</v>
      </c>
      <c r="E8" s="24">
        <v>2.5783028757299813</v>
      </c>
      <c r="F8" s="4">
        <v>2350965.30623</v>
      </c>
      <c r="G8" s="4">
        <v>2396517.06932</v>
      </c>
      <c r="H8" s="24">
        <v>1.9375770016379443</v>
      </c>
      <c r="I8" s="24">
        <v>1.5204198651554228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</row>
    <row r="9" spans="1:117" ht="19.5" customHeight="1">
      <c r="A9" s="18" t="s">
        <v>8</v>
      </c>
      <c r="B9" s="4">
        <v>119836.91146</v>
      </c>
      <c r="C9" s="4">
        <v>118682.46527</v>
      </c>
      <c r="D9" s="24">
        <v>-0.9633477498169181</v>
      </c>
      <c r="E9" s="24">
        <v>0.9034376416661608</v>
      </c>
      <c r="F9" s="4">
        <v>1329992.00295</v>
      </c>
      <c r="G9" s="4">
        <v>1417226.49824</v>
      </c>
      <c r="H9" s="24">
        <v>6.559024046498683</v>
      </c>
      <c r="I9" s="24">
        <v>0.8991295530226127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</row>
    <row r="10" spans="1:117" ht="19.5" customHeight="1">
      <c r="A10" s="18" t="s">
        <v>9</v>
      </c>
      <c r="B10" s="4">
        <v>130314.31333</v>
      </c>
      <c r="C10" s="4">
        <v>135546.68741</v>
      </c>
      <c r="D10" s="24">
        <v>4.01519522015196</v>
      </c>
      <c r="E10" s="24">
        <v>1.031811896818637</v>
      </c>
      <c r="F10" s="4">
        <v>1438253.69527</v>
      </c>
      <c r="G10" s="4">
        <v>1460876.47889</v>
      </c>
      <c r="H10" s="24">
        <v>1.5729341558029484</v>
      </c>
      <c r="I10" s="24">
        <v>0.9268223654559247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</row>
    <row r="11" spans="1:117" ht="19.5" customHeight="1">
      <c r="A11" s="18" t="s">
        <v>10</v>
      </c>
      <c r="B11" s="4">
        <v>166244.94351</v>
      </c>
      <c r="C11" s="4">
        <v>321435.28123</v>
      </c>
      <c r="D11" s="24">
        <v>93.35041081154144</v>
      </c>
      <c r="E11" s="24">
        <v>2.4468377174512193</v>
      </c>
      <c r="F11" s="4">
        <v>1769624.66137</v>
      </c>
      <c r="G11" s="4">
        <v>2320964.92184</v>
      </c>
      <c r="H11" s="24">
        <v>31.155774018382274</v>
      </c>
      <c r="I11" s="24">
        <v>1.4724873937558602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</row>
    <row r="12" spans="1:117" ht="19.5" customHeight="1">
      <c r="A12" s="18" t="s">
        <v>11</v>
      </c>
      <c r="B12" s="4">
        <v>26880.23441</v>
      </c>
      <c r="C12" s="4">
        <v>24375.95928</v>
      </c>
      <c r="D12" s="24">
        <v>-9.316418494729941</v>
      </c>
      <c r="E12" s="24">
        <v>0.1855552891926675</v>
      </c>
      <c r="F12" s="4">
        <v>439567.79026</v>
      </c>
      <c r="G12" s="4">
        <v>228282.86598</v>
      </c>
      <c r="H12" s="24">
        <v>-48.0665164649637</v>
      </c>
      <c r="I12" s="24">
        <v>0.14482926441625094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</row>
    <row r="13" spans="1:117" ht="19.5" customHeight="1">
      <c r="A13" s="18" t="s">
        <v>66</v>
      </c>
      <c r="B13" s="4">
        <v>89628.29756</v>
      </c>
      <c r="C13" s="4">
        <v>94615.24929</v>
      </c>
      <c r="D13" s="24">
        <v>5.56403710185567</v>
      </c>
      <c r="E13" s="24">
        <v>0.7202325759727919</v>
      </c>
      <c r="F13" s="4">
        <v>906087.32374</v>
      </c>
      <c r="G13" s="4">
        <v>1075658.31801</v>
      </c>
      <c r="H13" s="24">
        <v>18.71464149504624</v>
      </c>
      <c r="I13" s="24">
        <v>0.682428802931967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</row>
    <row r="14" spans="1:117" ht="19.5" customHeight="1">
      <c r="A14" s="18" t="s">
        <v>67</v>
      </c>
      <c r="B14" s="4">
        <v>6939.59936</v>
      </c>
      <c r="C14" s="4">
        <v>6948.33565</v>
      </c>
      <c r="D14" s="24">
        <v>0.12589040875120242</v>
      </c>
      <c r="E14" s="24">
        <v>0.052892295073749866</v>
      </c>
      <c r="F14" s="4">
        <v>76981.63651</v>
      </c>
      <c r="G14" s="4">
        <v>83045.97405</v>
      </c>
      <c r="H14" s="24">
        <v>7.877641753189078</v>
      </c>
      <c r="I14" s="24">
        <v>0.05268677210074234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</row>
    <row r="15" spans="1:117" ht="19.5" customHeight="1">
      <c r="A15" s="16" t="s">
        <v>12</v>
      </c>
      <c r="B15" s="11">
        <v>185162.5069</v>
      </c>
      <c r="C15" s="11">
        <v>207955.86693</v>
      </c>
      <c r="D15" s="23">
        <v>12.309921922967861</v>
      </c>
      <c r="E15" s="23">
        <v>1.5830068710021257</v>
      </c>
      <c r="F15" s="11">
        <v>1988153.89026</v>
      </c>
      <c r="G15" s="11">
        <v>2277466.69521</v>
      </c>
      <c r="H15" s="23">
        <v>14.551831544195265</v>
      </c>
      <c r="I15" s="23">
        <v>1.4448908584697377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</row>
    <row r="16" spans="1:117" ht="19.5" customHeight="1">
      <c r="A16" s="18" t="s">
        <v>13</v>
      </c>
      <c r="B16" s="4">
        <v>185162.5069</v>
      </c>
      <c r="C16" s="4">
        <v>207955.86693</v>
      </c>
      <c r="D16" s="24">
        <v>12.309921922967861</v>
      </c>
      <c r="E16" s="24">
        <v>1.5830068710021257</v>
      </c>
      <c r="F16" s="4">
        <v>1988153.89026</v>
      </c>
      <c r="G16" s="4">
        <v>2277466.69521</v>
      </c>
      <c r="H16" s="24">
        <v>14.551831544195265</v>
      </c>
      <c r="I16" s="24">
        <v>1.4448908584697377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</row>
    <row r="17" spans="1:117" ht="19.5" customHeight="1">
      <c r="A17" s="16" t="s">
        <v>14</v>
      </c>
      <c r="B17" s="11">
        <v>439890.29634</v>
      </c>
      <c r="C17" s="11">
        <v>411125.46363</v>
      </c>
      <c r="D17" s="23">
        <v>-6.539092348553893</v>
      </c>
      <c r="E17" s="23">
        <v>3.1295795755995433</v>
      </c>
      <c r="F17" s="11">
        <v>4456537.51826</v>
      </c>
      <c r="G17" s="11">
        <v>4519280.863</v>
      </c>
      <c r="H17" s="23">
        <v>1.4078944580387374</v>
      </c>
      <c r="I17" s="23">
        <v>2.8671627205524612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</row>
    <row r="18" spans="1:117" ht="19.5" customHeight="1">
      <c r="A18" s="18" t="s">
        <v>15</v>
      </c>
      <c r="B18" s="4">
        <v>439890.29634</v>
      </c>
      <c r="C18" s="4">
        <v>411125.46363</v>
      </c>
      <c r="D18" s="24">
        <v>-6.539092348553893</v>
      </c>
      <c r="E18" s="24">
        <v>3.1295795755995433</v>
      </c>
      <c r="F18" s="4">
        <v>4456537.51826</v>
      </c>
      <c r="G18" s="4">
        <v>4519280.863</v>
      </c>
      <c r="H18" s="24">
        <v>1.4078944580387374</v>
      </c>
      <c r="I18" s="24">
        <v>2.8671627205524612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</row>
    <row r="19" spans="1:117" ht="19.5" customHeight="1">
      <c r="A19" s="16" t="s">
        <v>16</v>
      </c>
      <c r="B19" s="11">
        <v>10378458.64236</v>
      </c>
      <c r="C19" s="11">
        <v>10456824.27067</v>
      </c>
      <c r="D19" s="23">
        <v>0.7550796415004131</v>
      </c>
      <c r="E19" s="23">
        <v>79.59970023305176</v>
      </c>
      <c r="F19" s="11">
        <v>119018514.76468998</v>
      </c>
      <c r="G19" s="11">
        <v>124147257.87849</v>
      </c>
      <c r="H19" s="23">
        <v>4.309197710910771</v>
      </c>
      <c r="I19" s="23">
        <v>78.76261742487311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</row>
    <row r="20" spans="1:117" ht="21.75" customHeight="1">
      <c r="A20" s="16" t="s">
        <v>68</v>
      </c>
      <c r="B20" s="11">
        <v>1085085.86593</v>
      </c>
      <c r="C20" s="11">
        <v>1037117.9967799999</v>
      </c>
      <c r="D20" s="23">
        <v>-4.420651918536243</v>
      </c>
      <c r="E20" s="23">
        <v>7.8947756520634</v>
      </c>
      <c r="F20" s="11">
        <v>12525405.9158</v>
      </c>
      <c r="G20" s="11">
        <v>13065523.85692</v>
      </c>
      <c r="H20" s="23">
        <v>4.312179140148075</v>
      </c>
      <c r="I20" s="23">
        <v>8.289146893645906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</row>
    <row r="21" spans="1:117" ht="19.5" customHeight="1">
      <c r="A21" s="18" t="s">
        <v>17</v>
      </c>
      <c r="B21" s="4">
        <v>661633.98339</v>
      </c>
      <c r="C21" s="4">
        <v>674118.95621</v>
      </c>
      <c r="D21" s="24">
        <v>1.8869908640470727</v>
      </c>
      <c r="E21" s="24">
        <v>5.131545242300951</v>
      </c>
      <c r="F21" s="4">
        <v>8387720.39541</v>
      </c>
      <c r="G21" s="4">
        <v>8887741.42562</v>
      </c>
      <c r="H21" s="24">
        <v>5.961345951441422</v>
      </c>
      <c r="I21" s="24">
        <v>5.638640672695773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</row>
    <row r="22" spans="1:117" ht="19.5" customHeight="1">
      <c r="A22" s="18" t="s">
        <v>18</v>
      </c>
      <c r="B22" s="4">
        <v>220909.33902</v>
      </c>
      <c r="C22" s="4">
        <v>147908.00512</v>
      </c>
      <c r="D22" s="24">
        <v>-33.0458341977977</v>
      </c>
      <c r="E22" s="24">
        <v>1.125909029823098</v>
      </c>
      <c r="F22" s="4">
        <v>1942309.4272</v>
      </c>
      <c r="G22" s="4">
        <v>1823146.99294</v>
      </c>
      <c r="H22" s="24">
        <v>-6.135090145331917</v>
      </c>
      <c r="I22" s="24">
        <v>1.1566572759487486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</row>
    <row r="23" spans="1:117" ht="19.5" customHeight="1">
      <c r="A23" s="18" t="s">
        <v>19</v>
      </c>
      <c r="B23" s="4">
        <v>202542.54352</v>
      </c>
      <c r="C23" s="4">
        <v>215091.03545</v>
      </c>
      <c r="D23" s="24">
        <v>6.195484519903292</v>
      </c>
      <c r="E23" s="24">
        <v>1.6373213799393518</v>
      </c>
      <c r="F23" s="4">
        <v>2195376.09319</v>
      </c>
      <c r="G23" s="4">
        <v>2354635.43836</v>
      </c>
      <c r="H23" s="24">
        <v>7.254308073410224</v>
      </c>
      <c r="I23" s="24">
        <v>1.4938489450013843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</row>
    <row r="24" spans="1:117" ht="19.5" customHeight="1">
      <c r="A24" s="16" t="s">
        <v>20</v>
      </c>
      <c r="B24" s="11">
        <v>1598616.12052</v>
      </c>
      <c r="C24" s="11">
        <v>1429708.60678</v>
      </c>
      <c r="D24" s="23">
        <v>-10.565858280289179</v>
      </c>
      <c r="E24" s="23">
        <v>10.883263749540882</v>
      </c>
      <c r="F24" s="11">
        <v>17431143.82544</v>
      </c>
      <c r="G24" s="11">
        <v>17847130.56687</v>
      </c>
      <c r="H24" s="23">
        <v>2.386456939348322</v>
      </c>
      <c r="I24" s="23">
        <v>11.32273673209896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</row>
    <row r="25" spans="1:117" ht="19.5" customHeight="1">
      <c r="A25" s="18" t="s">
        <v>21</v>
      </c>
      <c r="B25" s="4">
        <v>1598616.12052</v>
      </c>
      <c r="C25" s="4">
        <v>1429708.60678</v>
      </c>
      <c r="D25" s="24">
        <v>-10.565858280289179</v>
      </c>
      <c r="E25" s="24">
        <v>10.883263749540882</v>
      </c>
      <c r="F25" s="4">
        <v>17431143.82544</v>
      </c>
      <c r="G25" s="4">
        <v>17847130.56687</v>
      </c>
      <c r="H25" s="24">
        <v>2.386456939348322</v>
      </c>
      <c r="I25" s="24">
        <v>11.32273673209896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</row>
    <row r="26" spans="1:117" ht="19.5" customHeight="1">
      <c r="A26" s="16" t="s">
        <v>22</v>
      </c>
      <c r="B26" s="11">
        <v>7694756.65591</v>
      </c>
      <c r="C26" s="11">
        <v>7989997.66711</v>
      </c>
      <c r="D26" s="23">
        <v>3.836911606207041</v>
      </c>
      <c r="E26" s="23">
        <v>60.821660831447474</v>
      </c>
      <c r="F26" s="11">
        <v>89061965.02344999</v>
      </c>
      <c r="G26" s="11">
        <v>93234603.45470001</v>
      </c>
      <c r="H26" s="23">
        <v>4.685095854500141</v>
      </c>
      <c r="I26" s="23">
        <v>59.150733799128254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</row>
    <row r="27" spans="1:117" ht="19.5" customHeight="1">
      <c r="A27" s="18" t="s">
        <v>23</v>
      </c>
      <c r="B27" s="4">
        <v>1421633.49965</v>
      </c>
      <c r="C27" s="4">
        <v>1372214.9681</v>
      </c>
      <c r="D27" s="24">
        <v>-3.476179448653017</v>
      </c>
      <c r="E27" s="24">
        <v>10.445609229796124</v>
      </c>
      <c r="F27" s="4">
        <v>17359965.98315</v>
      </c>
      <c r="G27" s="4">
        <v>18743705.41374</v>
      </c>
      <c r="H27" s="24">
        <v>7.97086487342827</v>
      </c>
      <c r="I27" s="24">
        <v>11.89154979219814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</row>
    <row r="28" spans="1:117" ht="19.5" customHeight="1">
      <c r="A28" s="18" t="s">
        <v>24</v>
      </c>
      <c r="B28" s="4">
        <v>1764315.07013</v>
      </c>
      <c r="C28" s="4">
        <v>1789926.50105</v>
      </c>
      <c r="D28" s="24">
        <v>1.4516358984630258</v>
      </c>
      <c r="E28" s="24">
        <v>13.625323447617452</v>
      </c>
      <c r="F28" s="4">
        <v>21303171.82589</v>
      </c>
      <c r="G28" s="4">
        <v>22270671.89459</v>
      </c>
      <c r="H28" s="24">
        <v>4.541577548204283</v>
      </c>
      <c r="I28" s="24">
        <v>14.12915951752475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</row>
    <row r="29" spans="1:117" ht="19.5" customHeight="1">
      <c r="A29" s="18" t="s">
        <v>25</v>
      </c>
      <c r="B29" s="4">
        <v>95673.19161</v>
      </c>
      <c r="C29" s="4">
        <v>164063.33912</v>
      </c>
      <c r="D29" s="24">
        <v>71.48308356721705</v>
      </c>
      <c r="E29" s="24">
        <v>1.2488870688795424</v>
      </c>
      <c r="F29" s="4">
        <v>1163591.38831</v>
      </c>
      <c r="G29" s="4">
        <v>1280877.56673</v>
      </c>
      <c r="H29" s="24">
        <v>10.079670543999681</v>
      </c>
      <c r="I29" s="24">
        <v>0.8126258403161795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</row>
    <row r="30" spans="1:117" ht="19.5" customHeight="1">
      <c r="A30" s="18" t="s">
        <v>82</v>
      </c>
      <c r="B30" s="4">
        <v>1113465.20268</v>
      </c>
      <c r="C30" s="4">
        <v>1147585.72944</v>
      </c>
      <c r="D30" s="24">
        <v>3.0643550133291173</v>
      </c>
      <c r="E30" s="24">
        <v>8.735680899923848</v>
      </c>
      <c r="F30" s="4">
        <v>11693935.85313</v>
      </c>
      <c r="G30" s="4">
        <v>12114407.34899</v>
      </c>
      <c r="H30" s="24">
        <v>3.5956370989281394</v>
      </c>
      <c r="I30" s="24">
        <v>7.685731023487155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</row>
    <row r="31" spans="1:117" ht="19.5" customHeight="1">
      <c r="A31" s="18" t="s">
        <v>26</v>
      </c>
      <c r="B31" s="4">
        <v>570616.70186</v>
      </c>
      <c r="C31" s="4">
        <v>556414.82894</v>
      </c>
      <c r="D31" s="24">
        <v>-2.4888638684614603</v>
      </c>
      <c r="E31" s="24">
        <v>4.235554929719686</v>
      </c>
      <c r="F31" s="4">
        <v>5797479.05403</v>
      </c>
      <c r="G31" s="4">
        <v>6048709.78502</v>
      </c>
      <c r="H31" s="24">
        <v>4.3334478425646425</v>
      </c>
      <c r="I31" s="24">
        <v>3.837476742159771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</row>
    <row r="32" spans="1:117" ht="19.5" customHeight="1">
      <c r="A32" s="18" t="s">
        <v>27</v>
      </c>
      <c r="B32" s="4">
        <v>572362.96171</v>
      </c>
      <c r="C32" s="4">
        <v>587851.50551</v>
      </c>
      <c r="D32" s="24">
        <v>2.706070244958951</v>
      </c>
      <c r="E32" s="24">
        <v>4.474857988327466</v>
      </c>
      <c r="F32" s="4">
        <v>6829718.79312</v>
      </c>
      <c r="G32" s="4">
        <v>7105844.63999</v>
      </c>
      <c r="H32" s="24">
        <v>4.04300462777705</v>
      </c>
      <c r="I32" s="24">
        <v>4.508153723442715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</row>
    <row r="33" spans="1:117" ht="19.5" customHeight="1">
      <c r="A33" s="18" t="s">
        <v>69</v>
      </c>
      <c r="B33" s="4">
        <v>1187127.7079</v>
      </c>
      <c r="C33" s="4">
        <v>1187018.3314</v>
      </c>
      <c r="D33" s="24">
        <v>-0.009213541160916662</v>
      </c>
      <c r="E33" s="24">
        <v>9.035850742524076</v>
      </c>
      <c r="F33" s="4">
        <v>13818690.11748</v>
      </c>
      <c r="G33" s="4">
        <v>13222304.59879</v>
      </c>
      <c r="H33" s="24">
        <v>-4.315789077110871</v>
      </c>
      <c r="I33" s="24">
        <v>8.38861313883338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</row>
    <row r="34" spans="1:117" ht="19.5" customHeight="1">
      <c r="A34" s="19" t="s">
        <v>70</v>
      </c>
      <c r="B34" s="4">
        <v>247833.91155</v>
      </c>
      <c r="C34" s="4">
        <v>253542.67736</v>
      </c>
      <c r="D34" s="24">
        <v>2.3034643541298747</v>
      </c>
      <c r="E34" s="24">
        <v>1.9300239338198466</v>
      </c>
      <c r="F34" s="4">
        <v>3152543.75196</v>
      </c>
      <c r="G34" s="4">
        <v>3156873.81603</v>
      </c>
      <c r="H34" s="24">
        <v>0.1373514346092028</v>
      </c>
      <c r="I34" s="24">
        <v>2.0028122157473014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</row>
    <row r="35" spans="1:117" ht="19.5" customHeight="1">
      <c r="A35" s="18" t="s">
        <v>71</v>
      </c>
      <c r="B35" s="4">
        <v>189189.44751</v>
      </c>
      <c r="C35" s="4">
        <v>390233.78542</v>
      </c>
      <c r="D35" s="24">
        <v>106.26614779842483</v>
      </c>
      <c r="E35" s="24">
        <v>2.970547418241234</v>
      </c>
      <c r="F35" s="4">
        <v>2253389.4806</v>
      </c>
      <c r="G35" s="4">
        <v>3108750.18002</v>
      </c>
      <c r="H35" s="24">
        <v>37.958848516158284</v>
      </c>
      <c r="I35" s="24">
        <v>1.9722811867344874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</row>
    <row r="36" spans="1:117" ht="19.5" customHeight="1">
      <c r="A36" s="18" t="s">
        <v>72</v>
      </c>
      <c r="B36" s="11">
        <v>163409.95956</v>
      </c>
      <c r="C36" s="11">
        <v>175131.80995</v>
      </c>
      <c r="D36" s="23">
        <v>7.173277823189253</v>
      </c>
      <c r="E36" s="23">
        <v>1.3331427604069879</v>
      </c>
      <c r="F36" s="11">
        <v>1388803.06953</v>
      </c>
      <c r="G36" s="11">
        <v>1647862.76947</v>
      </c>
      <c r="H36" s="23">
        <v>18.653450991267697</v>
      </c>
      <c r="I36" s="23">
        <v>1.0454518859167259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</row>
    <row r="37" spans="1:117" ht="19.5" customHeight="1">
      <c r="A37" s="18" t="s">
        <v>73</v>
      </c>
      <c r="B37" s="4">
        <v>360665.06009</v>
      </c>
      <c r="C37" s="4">
        <v>357912.50415</v>
      </c>
      <c r="D37" s="24">
        <v>-0.7631889652169581</v>
      </c>
      <c r="E37" s="24">
        <v>2.7245105495280044</v>
      </c>
      <c r="F37" s="4">
        <v>4196033.13661</v>
      </c>
      <c r="G37" s="4">
        <v>4424525.71806</v>
      </c>
      <c r="H37" s="24">
        <v>5.445442731527138</v>
      </c>
      <c r="I37" s="24">
        <v>2.8070473111790846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</row>
    <row r="38" spans="1:117" ht="19.5" customHeight="1">
      <c r="A38" s="18" t="s">
        <v>28</v>
      </c>
      <c r="B38" s="4">
        <v>8463.94166</v>
      </c>
      <c r="C38" s="4">
        <v>8101.68667</v>
      </c>
      <c r="D38" s="24">
        <v>-4.279979760635547</v>
      </c>
      <c r="E38" s="24">
        <v>0.061671862663212874</v>
      </c>
      <c r="F38" s="4">
        <v>104642.56964</v>
      </c>
      <c r="G38" s="4">
        <v>110069.72327</v>
      </c>
      <c r="H38" s="24">
        <v>5.186372667138185</v>
      </c>
      <c r="I38" s="24">
        <v>0.06983142158856122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</row>
    <row r="39" spans="1:117" ht="19.5" customHeight="1">
      <c r="A39" s="16" t="s">
        <v>29</v>
      </c>
      <c r="B39" s="4">
        <v>420131.96327</v>
      </c>
      <c r="C39" s="4">
        <v>367663.46358</v>
      </c>
      <c r="D39" s="24">
        <v>-12.488576037305895</v>
      </c>
      <c r="E39" s="24">
        <v>2.7987370477000844</v>
      </c>
      <c r="F39" s="4">
        <v>5034853.14651</v>
      </c>
      <c r="G39" s="4">
        <v>4646945.15507</v>
      </c>
      <c r="H39" s="24">
        <v>-7.704454929512402</v>
      </c>
      <c r="I39" s="24">
        <v>2.9481566463705273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</row>
    <row r="40" spans="1:117" ht="30" customHeight="1">
      <c r="A40" s="18" t="s">
        <v>30</v>
      </c>
      <c r="B40" s="11">
        <v>420131.96327</v>
      </c>
      <c r="C40" s="11">
        <v>367663.46358</v>
      </c>
      <c r="D40" s="23">
        <v>-12.488576037305895</v>
      </c>
      <c r="E40" s="23">
        <v>2.7987370477000844</v>
      </c>
      <c r="F40" s="11">
        <v>5034853.14651</v>
      </c>
      <c r="G40" s="11">
        <v>4646945.15507</v>
      </c>
      <c r="H40" s="23">
        <v>-7.704454929512402</v>
      </c>
      <c r="I40" s="23">
        <v>2.9481566463705273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</row>
    <row r="41" spans="1:120" ht="19.5" customHeight="1">
      <c r="A41" s="30" t="s">
        <v>75</v>
      </c>
      <c r="B41" s="31">
        <v>12998929.051339999</v>
      </c>
      <c r="C41" s="32">
        <v>13136763.37983</v>
      </c>
      <c r="D41" s="33">
        <v>1.060351417763861</v>
      </c>
      <c r="E41" s="34">
        <v>100</v>
      </c>
      <c r="F41" s="32">
        <v>145394174.05958</v>
      </c>
      <c r="G41" s="32">
        <v>151292662.44796002</v>
      </c>
      <c r="H41" s="33">
        <v>4.05689459466438</v>
      </c>
      <c r="I41" s="34">
        <v>95.9844485912223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</row>
    <row r="42" spans="1:120" ht="19.5" customHeight="1">
      <c r="A42" s="16" t="s">
        <v>31</v>
      </c>
      <c r="B42" s="27"/>
      <c r="C42" s="28"/>
      <c r="D42" s="29"/>
      <c r="E42" s="29"/>
      <c r="F42" s="28">
        <v>6232534.61876002</v>
      </c>
      <c r="G42" s="28">
        <v>6329394.737869978</v>
      </c>
      <c r="H42" s="29">
        <v>1.5541047909851642</v>
      </c>
      <c r="I42" s="29">
        <v>4.015551408777694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</row>
    <row r="43" spans="1:120" ht="19.5" customHeight="1" thickBot="1">
      <c r="A43" s="59" t="s">
        <v>74</v>
      </c>
      <c r="B43" s="60">
        <v>12998929.051339999</v>
      </c>
      <c r="C43" s="60">
        <v>13136763.37983</v>
      </c>
      <c r="D43" s="61">
        <v>1.060351417763861</v>
      </c>
      <c r="E43" s="62">
        <v>100</v>
      </c>
      <c r="F43" s="60">
        <v>151626708.67834002</v>
      </c>
      <c r="G43" s="60">
        <v>157622057.18583</v>
      </c>
      <c r="H43" s="61">
        <v>3.9540187607768202</v>
      </c>
      <c r="I43" s="62">
        <v>100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</row>
    <row r="44" spans="2:120" ht="12.75">
      <c r="B44" s="13"/>
      <c r="C44" s="13"/>
      <c r="D44" s="25"/>
      <c r="E44" s="25"/>
      <c r="F44" s="13"/>
      <c r="G44" s="13"/>
      <c r="H44" s="25"/>
      <c r="I44" s="25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</row>
    <row r="45" spans="1:120" ht="12.75">
      <c r="A45" s="55" t="s">
        <v>79</v>
      </c>
      <c r="B45" s="13"/>
      <c r="C45" s="13"/>
      <c r="D45" s="25"/>
      <c r="E45" s="25"/>
      <c r="F45" s="13"/>
      <c r="G45" s="13"/>
      <c r="H45" s="25"/>
      <c r="I45" s="25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</row>
    <row r="46" spans="1:120" ht="12.75">
      <c r="A46" s="55" t="s">
        <v>80</v>
      </c>
      <c r="B46" s="13"/>
      <c r="C46" s="13"/>
      <c r="D46" s="25"/>
      <c r="E46" s="25"/>
      <c r="F46" s="13"/>
      <c r="G46" s="13"/>
      <c r="H46" s="25"/>
      <c r="I46" s="25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</row>
    <row r="47" spans="1:120" ht="12.75">
      <c r="A47" s="10"/>
      <c r="B47" s="13"/>
      <c r="C47" s="13"/>
      <c r="D47" s="25"/>
      <c r="E47" s="25"/>
      <c r="F47" s="13"/>
      <c r="G47" s="13"/>
      <c r="H47" s="25"/>
      <c r="I47" s="25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</row>
    <row r="48" spans="1:120" ht="12.75">
      <c r="A48" s="10"/>
      <c r="B48" s="13"/>
      <c r="C48" s="13"/>
      <c r="D48" s="25"/>
      <c r="E48" s="25"/>
      <c r="F48" s="13"/>
      <c r="G48" s="13"/>
      <c r="H48" s="25"/>
      <c r="I48" s="25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</row>
    <row r="49" spans="12:120" ht="12.75"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</row>
    <row r="50" spans="12:120" ht="12.75"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</row>
    <row r="51" spans="12:120" ht="12.75"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</row>
  </sheetData>
  <sheetProtection/>
  <mergeCells count="5">
    <mergeCell ref="A3:A4"/>
    <mergeCell ref="B3:E3"/>
    <mergeCell ref="F3:I3"/>
    <mergeCell ref="A1:I1"/>
    <mergeCell ref="A2:I2"/>
  </mergeCells>
  <printOptions horizontalCentered="1"/>
  <pageMargins left="0" right="0" top="0.3937007874015748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</cols>
  <sheetData>
    <row r="1" spans="1:9" ht="25.5" customHeight="1">
      <c r="A1" s="70" t="s">
        <v>1</v>
      </c>
      <c r="B1" s="67"/>
      <c r="C1" s="67"/>
      <c r="D1" s="67"/>
      <c r="E1" s="67"/>
      <c r="F1" s="67"/>
      <c r="G1" s="67"/>
      <c r="H1" s="67"/>
      <c r="I1" s="67"/>
    </row>
    <row r="2" spans="1:9" ht="25.5" customHeight="1" thickBot="1">
      <c r="A2" s="71" t="s">
        <v>33</v>
      </c>
      <c r="B2" s="68"/>
      <c r="C2" s="68"/>
      <c r="D2" s="68"/>
      <c r="E2" s="68"/>
      <c r="F2" s="68"/>
      <c r="G2" s="68"/>
      <c r="H2" s="68"/>
      <c r="I2" s="68"/>
    </row>
    <row r="3" spans="1:9" s="5" customFormat="1" ht="32.25" customHeight="1">
      <c r="A3" s="64" t="s">
        <v>34</v>
      </c>
      <c r="B3" s="66" t="s">
        <v>62</v>
      </c>
      <c r="C3" s="66"/>
      <c r="D3" s="66"/>
      <c r="E3" s="66"/>
      <c r="F3" s="66" t="s">
        <v>83</v>
      </c>
      <c r="G3" s="66"/>
      <c r="H3" s="66"/>
      <c r="I3" s="66"/>
    </row>
    <row r="4" spans="1:9" ht="37.5" customHeight="1">
      <c r="A4" s="69"/>
      <c r="B4" s="35">
        <v>2013</v>
      </c>
      <c r="C4" s="35">
        <v>2014</v>
      </c>
      <c r="D4" s="22" t="s">
        <v>77</v>
      </c>
      <c r="E4" s="22" t="s">
        <v>78</v>
      </c>
      <c r="F4" s="35">
        <v>2013</v>
      </c>
      <c r="G4" s="35">
        <v>2014</v>
      </c>
      <c r="H4" s="22" t="s">
        <v>77</v>
      </c>
      <c r="I4" s="22" t="s">
        <v>78</v>
      </c>
    </row>
    <row r="5" spans="1:9" ht="30" customHeight="1">
      <c r="A5" s="20" t="s">
        <v>35</v>
      </c>
      <c r="B5" s="6">
        <v>1305847</v>
      </c>
      <c r="C5" s="6">
        <v>1189889</v>
      </c>
      <c r="D5" s="7">
        <v>-8.8799070641507</v>
      </c>
      <c r="E5" s="15">
        <v>9.057703179999518</v>
      </c>
      <c r="F5" s="6">
        <v>12502448</v>
      </c>
      <c r="G5" s="6">
        <v>12961391</v>
      </c>
      <c r="H5" s="7">
        <v>3.6708251056113173</v>
      </c>
      <c r="I5" s="15">
        <v>8.567098250938304</v>
      </c>
    </row>
    <row r="6" spans="1:9" ht="30" customHeight="1">
      <c r="A6" s="20" t="s">
        <v>81</v>
      </c>
      <c r="B6" s="6">
        <v>161434</v>
      </c>
      <c r="C6" s="6">
        <v>156510</v>
      </c>
      <c r="D6" s="7">
        <v>-3.050162914875429</v>
      </c>
      <c r="E6" s="15">
        <v>1.1913893856500264</v>
      </c>
      <c r="F6" s="6">
        <v>1534465</v>
      </c>
      <c r="G6" s="6">
        <v>1628432</v>
      </c>
      <c r="H6" s="7">
        <v>6.12376300534714</v>
      </c>
      <c r="I6" s="15">
        <v>1.0763456591172942</v>
      </c>
    </row>
    <row r="7" spans="1:9" ht="30" customHeight="1">
      <c r="A7" s="20" t="s">
        <v>36</v>
      </c>
      <c r="B7" s="6">
        <v>281506</v>
      </c>
      <c r="C7" s="6">
        <v>248762</v>
      </c>
      <c r="D7" s="7">
        <v>-11.631723657755074</v>
      </c>
      <c r="E7" s="15">
        <v>1.8936323963521302</v>
      </c>
      <c r="F7" s="6">
        <v>3097265</v>
      </c>
      <c r="G7" s="6">
        <v>2974002</v>
      </c>
      <c r="H7" s="7">
        <v>-3.9797369614805316</v>
      </c>
      <c r="I7" s="15">
        <v>1.9657278553271804</v>
      </c>
    </row>
    <row r="8" spans="1:9" ht="30" customHeight="1">
      <c r="A8" s="20" t="s">
        <v>37</v>
      </c>
      <c r="B8" s="6">
        <v>195004</v>
      </c>
      <c r="C8" s="6">
        <v>172149</v>
      </c>
      <c r="D8" s="7">
        <v>-11.720272404668622</v>
      </c>
      <c r="E8" s="15">
        <v>1.3104369775111266</v>
      </c>
      <c r="F8" s="6">
        <v>2146374</v>
      </c>
      <c r="G8" s="6">
        <v>2302961</v>
      </c>
      <c r="H8" s="7">
        <v>7.295420089881819</v>
      </c>
      <c r="I8" s="15">
        <v>1.5221894899304502</v>
      </c>
    </row>
    <row r="9" spans="1:9" ht="30" customHeight="1">
      <c r="A9" s="20" t="s">
        <v>76</v>
      </c>
      <c r="B9" s="6">
        <v>109254</v>
      </c>
      <c r="C9" s="6">
        <v>114593</v>
      </c>
      <c r="D9" s="7">
        <v>4.886777600820107</v>
      </c>
      <c r="E9" s="15">
        <v>0.8723077366928215</v>
      </c>
      <c r="F9" s="6">
        <v>1137827</v>
      </c>
      <c r="G9" s="6">
        <v>1057790</v>
      </c>
      <c r="H9" s="7">
        <v>-7.034197641644996</v>
      </c>
      <c r="I9" s="15">
        <v>0.6991680799429651</v>
      </c>
    </row>
    <row r="10" spans="1:9" ht="30" customHeight="1">
      <c r="A10" s="20" t="s">
        <v>38</v>
      </c>
      <c r="B10" s="6">
        <v>1096744</v>
      </c>
      <c r="C10" s="6">
        <v>1004891</v>
      </c>
      <c r="D10" s="7">
        <v>-8.375062913496677</v>
      </c>
      <c r="E10" s="15">
        <v>7.649456719284651</v>
      </c>
      <c r="F10" s="6">
        <v>12166985</v>
      </c>
      <c r="G10" s="6">
        <v>12235952</v>
      </c>
      <c r="H10" s="7">
        <v>0.5668372238479787</v>
      </c>
      <c r="I10" s="15">
        <v>8.087604407410057</v>
      </c>
    </row>
    <row r="11" spans="1:9" ht="30" customHeight="1">
      <c r="A11" s="20" t="s">
        <v>39</v>
      </c>
      <c r="B11" s="6">
        <v>827939</v>
      </c>
      <c r="C11" s="6">
        <v>819427</v>
      </c>
      <c r="D11" s="7">
        <v>-1.0280950649745935</v>
      </c>
      <c r="E11" s="15">
        <v>6.237662961568234</v>
      </c>
      <c r="F11" s="6">
        <v>9356809</v>
      </c>
      <c r="G11" s="6">
        <v>9010903</v>
      </c>
      <c r="H11" s="7">
        <v>-3.6968372444067206</v>
      </c>
      <c r="I11" s="15">
        <v>5.9559418684826895</v>
      </c>
    </row>
    <row r="12" spans="1:9" ht="30" customHeight="1">
      <c r="A12" s="20" t="s">
        <v>40</v>
      </c>
      <c r="B12" s="6">
        <v>134237</v>
      </c>
      <c r="C12" s="6">
        <v>199674</v>
      </c>
      <c r="D12" s="7">
        <v>48.747364735505116</v>
      </c>
      <c r="E12" s="15">
        <v>1.5199634795877799</v>
      </c>
      <c r="F12" s="6">
        <v>1390126</v>
      </c>
      <c r="G12" s="6">
        <v>1642052</v>
      </c>
      <c r="H12" s="7">
        <v>18.122529900167322</v>
      </c>
      <c r="I12" s="15">
        <v>1.0853480785472596</v>
      </c>
    </row>
    <row r="13" spans="1:9" ht="30" customHeight="1">
      <c r="A13" s="20" t="s">
        <v>41</v>
      </c>
      <c r="B13" s="6">
        <v>1125190</v>
      </c>
      <c r="C13" s="6">
        <v>1149752</v>
      </c>
      <c r="D13" s="7">
        <v>2.1829202179187512</v>
      </c>
      <c r="E13" s="15">
        <v>8.752171292121202</v>
      </c>
      <c r="F13" s="6">
        <v>11909748</v>
      </c>
      <c r="G13" s="6">
        <v>12808945</v>
      </c>
      <c r="H13" s="7">
        <v>7.550092579624692</v>
      </c>
      <c r="I13" s="15">
        <v>8.466335928440468</v>
      </c>
    </row>
    <row r="14" spans="1:9" ht="30" customHeight="1">
      <c r="A14" s="20" t="s">
        <v>42</v>
      </c>
      <c r="B14" s="6">
        <v>1877108</v>
      </c>
      <c r="C14" s="6">
        <v>1879838</v>
      </c>
      <c r="D14" s="7">
        <v>0.14543649060149974</v>
      </c>
      <c r="E14" s="15">
        <v>14.309750430909046</v>
      </c>
      <c r="F14" s="6">
        <v>22874712</v>
      </c>
      <c r="G14" s="6">
        <v>23482337</v>
      </c>
      <c r="H14" s="7">
        <v>2.6563175964794663</v>
      </c>
      <c r="I14" s="15">
        <v>15.521134131409491</v>
      </c>
    </row>
    <row r="15" spans="1:9" ht="30" customHeight="1">
      <c r="A15" s="20" t="s">
        <v>43</v>
      </c>
      <c r="B15" s="6">
        <v>3574162</v>
      </c>
      <c r="C15" s="6">
        <v>4022135</v>
      </c>
      <c r="D15" s="7">
        <v>12.53365124468337</v>
      </c>
      <c r="E15" s="15">
        <v>30.617397908449746</v>
      </c>
      <c r="F15" s="6">
        <v>40588801</v>
      </c>
      <c r="G15" s="6">
        <v>43630730</v>
      </c>
      <c r="H15" s="7">
        <v>7.49450322516302</v>
      </c>
      <c r="I15" s="15">
        <v>28.838629331540215</v>
      </c>
    </row>
    <row r="16" spans="1:9" ht="30" customHeight="1">
      <c r="A16" s="20" t="s">
        <v>44</v>
      </c>
      <c r="B16" s="6">
        <v>1684863</v>
      </c>
      <c r="C16" s="6">
        <v>1533597</v>
      </c>
      <c r="D16" s="7">
        <v>-8.977940639684059</v>
      </c>
      <c r="E16" s="15">
        <v>11.674085922079891</v>
      </c>
      <c r="F16" s="6">
        <v>20115276</v>
      </c>
      <c r="G16" s="6">
        <v>20618839</v>
      </c>
      <c r="H16" s="7">
        <v>2.503385983866192</v>
      </c>
      <c r="I16" s="15">
        <v>13.628446170112335</v>
      </c>
    </row>
    <row r="17" spans="1:9" ht="30" customHeight="1">
      <c r="A17" s="20" t="s">
        <v>45</v>
      </c>
      <c r="B17" s="6">
        <v>625639</v>
      </c>
      <c r="C17" s="6">
        <v>645547</v>
      </c>
      <c r="D17" s="7">
        <v>3.182026695906105</v>
      </c>
      <c r="E17" s="15">
        <v>4.914049222019154</v>
      </c>
      <c r="F17" s="6">
        <v>6573337</v>
      </c>
      <c r="G17" s="6">
        <v>6938328</v>
      </c>
      <c r="H17" s="7">
        <v>5.5525983225871425</v>
      </c>
      <c r="I17" s="15">
        <v>4.586030748801287</v>
      </c>
    </row>
    <row r="18" spans="1:9" s="5" customFormat="1" ht="39" customHeight="1" thickBot="1">
      <c r="A18" s="56" t="s">
        <v>32</v>
      </c>
      <c r="B18" s="57">
        <v>12998929</v>
      </c>
      <c r="C18" s="57">
        <v>13136763</v>
      </c>
      <c r="D18" s="58">
        <v>1.0603488948974182</v>
      </c>
      <c r="E18" s="57">
        <v>100</v>
      </c>
      <c r="F18" s="57">
        <v>145394174</v>
      </c>
      <c r="G18" s="57">
        <v>151292662</v>
      </c>
      <c r="H18" s="58">
        <v>4.05689432920469</v>
      </c>
      <c r="I18" s="57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5">
    <mergeCell ref="B3:E3"/>
    <mergeCell ref="A3:A4"/>
    <mergeCell ref="F3:I3"/>
    <mergeCell ref="A1:I1"/>
    <mergeCell ref="A2:I2"/>
  </mergeCells>
  <printOptions/>
  <pageMargins left="0" right="0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5" customHeight="1">
      <c r="A1" s="72" t="s">
        <v>46</v>
      </c>
      <c r="B1" s="73"/>
      <c r="C1" s="73"/>
      <c r="D1" s="73"/>
      <c r="E1" s="73"/>
      <c r="F1" s="73"/>
      <c r="G1" s="73"/>
      <c r="H1" s="74"/>
    </row>
    <row r="2" spans="1:8" ht="15" customHeight="1">
      <c r="A2" s="75" t="s">
        <v>47</v>
      </c>
      <c r="B2" s="76"/>
      <c r="C2" s="76"/>
      <c r="D2" s="76"/>
      <c r="E2" s="76"/>
      <c r="F2" s="76"/>
      <c r="G2" s="76"/>
      <c r="H2" s="77"/>
    </row>
    <row r="3" spans="1:8" ht="15" customHeight="1">
      <c r="A3" s="75" t="s">
        <v>64</v>
      </c>
      <c r="B3" s="76"/>
      <c r="C3" s="76"/>
      <c r="D3" s="76"/>
      <c r="E3" s="76"/>
      <c r="F3" s="76"/>
      <c r="G3" s="76"/>
      <c r="H3" s="77"/>
    </row>
    <row r="4" spans="1:8" ht="15" customHeight="1">
      <c r="A4" s="36" t="s">
        <v>0</v>
      </c>
      <c r="B4" s="37"/>
      <c r="C4" s="37"/>
      <c r="D4" s="38"/>
      <c r="E4" s="38"/>
      <c r="F4" s="38"/>
      <c r="G4" s="38"/>
      <c r="H4" s="39" t="s">
        <v>48</v>
      </c>
    </row>
    <row r="5" spans="1:8" ht="15" customHeight="1">
      <c r="A5" s="40" t="s">
        <v>49</v>
      </c>
      <c r="B5" s="78">
        <v>2012</v>
      </c>
      <c r="C5" s="79"/>
      <c r="D5" s="78">
        <v>2013</v>
      </c>
      <c r="E5" s="79"/>
      <c r="F5" s="78">
        <v>2014</v>
      </c>
      <c r="G5" s="79"/>
      <c r="H5" s="41" t="s">
        <v>50</v>
      </c>
    </row>
    <row r="6" spans="1:8" ht="15" customHeight="1">
      <c r="A6" s="40"/>
      <c r="B6" s="42" t="s">
        <v>48</v>
      </c>
      <c r="C6" s="42" t="s">
        <v>51</v>
      </c>
      <c r="D6" s="42" t="s">
        <v>48</v>
      </c>
      <c r="E6" s="42" t="s">
        <v>51</v>
      </c>
      <c r="F6" s="42" t="s">
        <v>48</v>
      </c>
      <c r="G6" s="42" t="s">
        <v>51</v>
      </c>
      <c r="H6" s="63" t="s">
        <v>84</v>
      </c>
    </row>
    <row r="7" spans="1:8" ht="15" customHeight="1">
      <c r="A7" s="43" t="s">
        <v>52</v>
      </c>
      <c r="B7" s="44">
        <v>118872</v>
      </c>
      <c r="C7" s="44">
        <v>118872</v>
      </c>
      <c r="D7" s="44">
        <v>166797</v>
      </c>
      <c r="E7" s="44">
        <v>166797</v>
      </c>
      <c r="F7" s="44">
        <v>205152</v>
      </c>
      <c r="G7" s="44">
        <f>F7</f>
        <v>205152</v>
      </c>
      <c r="H7" s="45">
        <f aca="true" t="shared" si="0" ref="H7:H18">((F7-D7)/D7)*100</f>
        <v>22.995017896005322</v>
      </c>
    </row>
    <row r="8" spans="1:8" ht="15" customHeight="1">
      <c r="A8" s="43" t="s">
        <v>53</v>
      </c>
      <c r="B8" s="44">
        <v>124660</v>
      </c>
      <c r="C8" s="44">
        <f>C7+B8</f>
        <v>243532</v>
      </c>
      <c r="D8" s="44">
        <v>167677</v>
      </c>
      <c r="E8" s="44">
        <f>E7+D8</f>
        <v>334474</v>
      </c>
      <c r="F8" s="44">
        <v>177230</v>
      </c>
      <c r="G8" s="44">
        <f aca="true" t="shared" si="1" ref="G8:G18">G7+F8</f>
        <v>382382</v>
      </c>
      <c r="H8" s="45">
        <f t="shared" si="0"/>
        <v>5.697263190538953</v>
      </c>
    </row>
    <row r="9" spans="1:8" ht="15" customHeight="1">
      <c r="A9" s="43" t="s">
        <v>54</v>
      </c>
      <c r="B9" s="44">
        <v>157699</v>
      </c>
      <c r="C9" s="44">
        <f>C8+B9</f>
        <v>401231</v>
      </c>
      <c r="D9" s="44">
        <v>168058</v>
      </c>
      <c r="E9" s="44">
        <f aca="true" t="shared" si="2" ref="E9:E18">E8+D9</f>
        <v>502532</v>
      </c>
      <c r="F9" s="44">
        <v>191555</v>
      </c>
      <c r="G9" s="44">
        <f t="shared" si="1"/>
        <v>573937</v>
      </c>
      <c r="H9" s="45">
        <f t="shared" si="0"/>
        <v>13.981482583393829</v>
      </c>
    </row>
    <row r="10" spans="1:8" ht="15" customHeight="1">
      <c r="A10" s="43" t="s">
        <v>55</v>
      </c>
      <c r="B10" s="44">
        <v>139376</v>
      </c>
      <c r="C10" s="44">
        <f>C9+B10</f>
        <v>540607</v>
      </c>
      <c r="D10" s="44">
        <v>161332</v>
      </c>
      <c r="E10" s="44">
        <f t="shared" si="2"/>
        <v>663864</v>
      </c>
      <c r="F10" s="44">
        <v>202408</v>
      </c>
      <c r="G10" s="44">
        <f t="shared" si="1"/>
        <v>776345</v>
      </c>
      <c r="H10" s="45">
        <f t="shared" si="0"/>
        <v>25.460540996206582</v>
      </c>
    </row>
    <row r="11" spans="1:8" ht="15" customHeight="1">
      <c r="A11" s="43" t="s">
        <v>56</v>
      </c>
      <c r="B11" s="44">
        <v>149969</v>
      </c>
      <c r="C11" s="44">
        <f aca="true" t="shared" si="3" ref="C11:C18">C10+B11</f>
        <v>690576</v>
      </c>
      <c r="D11" s="44">
        <v>171470</v>
      </c>
      <c r="E11" s="44">
        <f t="shared" si="2"/>
        <v>835334</v>
      </c>
      <c r="F11" s="44">
        <v>197727</v>
      </c>
      <c r="G11" s="44">
        <f t="shared" si="1"/>
        <v>974072</v>
      </c>
      <c r="H11" s="46">
        <f t="shared" si="0"/>
        <v>15.31288272000933</v>
      </c>
    </row>
    <row r="12" spans="1:8" ht="15" customHeight="1">
      <c r="A12" s="43" t="s">
        <v>57</v>
      </c>
      <c r="B12" s="44">
        <v>154855</v>
      </c>
      <c r="C12" s="44">
        <f t="shared" si="3"/>
        <v>845431</v>
      </c>
      <c r="D12" s="44">
        <v>171023</v>
      </c>
      <c r="E12" s="44">
        <f t="shared" si="2"/>
        <v>1006357</v>
      </c>
      <c r="F12" s="44">
        <v>186071</v>
      </c>
      <c r="G12" s="44">
        <f t="shared" si="1"/>
        <v>1160143</v>
      </c>
      <c r="H12" s="46">
        <f t="shared" si="0"/>
        <v>8.798816533448719</v>
      </c>
    </row>
    <row r="13" spans="1:8" ht="15" customHeight="1">
      <c r="A13" s="43" t="s">
        <v>58</v>
      </c>
      <c r="B13" s="44">
        <v>148300</v>
      </c>
      <c r="C13" s="44">
        <f t="shared" si="3"/>
        <v>993731</v>
      </c>
      <c r="D13" s="44">
        <v>188496</v>
      </c>
      <c r="E13" s="44">
        <f t="shared" si="2"/>
        <v>1194853</v>
      </c>
      <c r="F13" s="44">
        <v>196016</v>
      </c>
      <c r="G13" s="44">
        <f t="shared" si="1"/>
        <v>1356159</v>
      </c>
      <c r="H13" s="46">
        <f t="shared" si="0"/>
        <v>3.989474577709872</v>
      </c>
    </row>
    <row r="14" spans="1:8" ht="15" customHeight="1">
      <c r="A14" s="43" t="s">
        <v>59</v>
      </c>
      <c r="B14" s="44">
        <v>151170</v>
      </c>
      <c r="C14" s="44">
        <f t="shared" si="3"/>
        <v>1144901</v>
      </c>
      <c r="D14" s="44">
        <v>159690</v>
      </c>
      <c r="E14" s="44">
        <f t="shared" si="2"/>
        <v>1354543</v>
      </c>
      <c r="F14" s="44">
        <v>186029</v>
      </c>
      <c r="G14" s="44">
        <f t="shared" si="1"/>
        <v>1542188</v>
      </c>
      <c r="H14" s="46">
        <f t="shared" si="0"/>
        <v>16.49383179911078</v>
      </c>
    </row>
    <row r="15" spans="1:8" ht="15" customHeight="1">
      <c r="A15" s="43" t="s">
        <v>60</v>
      </c>
      <c r="B15" s="47">
        <v>173139</v>
      </c>
      <c r="C15" s="44">
        <f t="shared" si="3"/>
        <v>1318040</v>
      </c>
      <c r="D15" s="47">
        <v>195718</v>
      </c>
      <c r="E15" s="44">
        <f t="shared" si="2"/>
        <v>1550261</v>
      </c>
      <c r="F15" s="44">
        <v>197693</v>
      </c>
      <c r="G15" s="44">
        <f t="shared" si="1"/>
        <v>1739881</v>
      </c>
      <c r="H15" s="46">
        <f t="shared" si="0"/>
        <v>1.009104936694632</v>
      </c>
    </row>
    <row r="16" spans="1:8" ht="15" customHeight="1">
      <c r="A16" s="43" t="s">
        <v>61</v>
      </c>
      <c r="B16" s="44">
        <v>155735</v>
      </c>
      <c r="C16" s="44">
        <f t="shared" si="3"/>
        <v>1473775</v>
      </c>
      <c r="D16" s="44">
        <v>177406</v>
      </c>
      <c r="E16" s="44">
        <f t="shared" si="2"/>
        <v>1727667</v>
      </c>
      <c r="F16" s="44">
        <v>198968</v>
      </c>
      <c r="G16" s="44">
        <f t="shared" si="1"/>
        <v>1938849</v>
      </c>
      <c r="H16" s="46">
        <f t="shared" si="0"/>
        <v>12.154042140626585</v>
      </c>
    </row>
    <row r="17" spans="1:8" ht="15" customHeight="1">
      <c r="A17" s="43" t="s">
        <v>4</v>
      </c>
      <c r="B17" s="44">
        <v>186239</v>
      </c>
      <c r="C17" s="44">
        <f t="shared" si="3"/>
        <v>1660014</v>
      </c>
      <c r="D17" s="44">
        <v>223706</v>
      </c>
      <c r="E17" s="44">
        <f t="shared" si="2"/>
        <v>1951373</v>
      </c>
      <c r="F17" s="48">
        <v>191963</v>
      </c>
      <c r="G17" s="44">
        <f t="shared" si="1"/>
        <v>2130812</v>
      </c>
      <c r="H17" s="46">
        <f t="shared" si="0"/>
        <v>-14.189606000733104</v>
      </c>
    </row>
    <row r="18" spans="1:8" ht="15" customHeight="1">
      <c r="A18" s="43" t="s">
        <v>62</v>
      </c>
      <c r="B18" s="44">
        <v>158706</v>
      </c>
      <c r="C18" s="44">
        <f t="shared" si="3"/>
        <v>1818720</v>
      </c>
      <c r="D18" s="44">
        <v>195004</v>
      </c>
      <c r="E18" s="44">
        <f t="shared" si="2"/>
        <v>2146377</v>
      </c>
      <c r="F18" s="44">
        <v>172149</v>
      </c>
      <c r="G18" s="44">
        <f t="shared" si="1"/>
        <v>2302961</v>
      </c>
      <c r="H18" s="49">
        <f t="shared" si="0"/>
        <v>-11.720272404668622</v>
      </c>
    </row>
    <row r="19" spans="1:8" ht="15" customHeight="1" thickBot="1">
      <c r="A19" s="50" t="s">
        <v>63</v>
      </c>
      <c r="B19" s="51">
        <f>SUM(B7:B18)</f>
        <v>1818720</v>
      </c>
      <c r="C19" s="52"/>
      <c r="D19" s="51">
        <f>SUM(D7:D18)</f>
        <v>2146377</v>
      </c>
      <c r="E19" s="53"/>
      <c r="F19" s="51">
        <f>SUM(F7:F18)</f>
        <v>2302961</v>
      </c>
      <c r="G19" s="53"/>
      <c r="H19" s="54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2014-12-01T13:41:37Z</cp:lastPrinted>
  <dcterms:created xsi:type="dcterms:W3CDTF">2010-11-12T12:53:26Z</dcterms:created>
  <dcterms:modified xsi:type="dcterms:W3CDTF">2015-01-02T13:08:40Z</dcterms:modified>
  <cp:category/>
  <cp:version/>
  <cp:contentType/>
  <cp:contentStatus/>
</cp:coreProperties>
</file>