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<sst xmlns="http://schemas.openxmlformats.org/spreadsheetml/2006/main" count="99" uniqueCount="84">
  <si>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</si>
  <si>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</si>
  <si>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</si>
  <si>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</si>
  <si>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</si>
  <si>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</si>
  <si>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</si>
  <si>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</si>
  <si>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</si>
  <si>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</si>
  <si>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</si>
  <si>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</si>
  <si>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</si>
  <si>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</si>
  <si>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</si>
  <si>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</si>
  <si>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</si>
  <si>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</si>
  <si>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</si>
  <si>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</si>
  <si>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</si>
  <si>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</si>
  <si>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</si>
  <si>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</si>
  <si>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</si>
  <si>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</si>
  <si>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</si>
  <si>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</si>
  <si>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</si>
  <si>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</si>
  <si>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</si>
  <si>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</si>
  <si>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</si>
  <si>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</si>
  <si>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</si>
  <si>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</si>
  <si>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</si>
  <si>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</si>
  <si>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</si>
  <si>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</si>
  <si>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</si>
  <si>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</si>
  <si>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</si>
  <si>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</si>
  <si>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</si>
  <si>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</si>
  <si>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ARALIK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</si>
  <si>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</si>
  <si>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</si>
  <si>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</si>
  <si>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</si>
  <si>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</si>
  <si>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</si>
  <si>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</si>
  <si>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</si>
  <si>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</si>
  <si>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</si>
  <si>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OCAK - ARALIK</t>
  </si>
  <si>
    <t>T O P L A M (TİM)</t>
  </si>
  <si>
    <t>T O P L A M (TİM+TUİK)</t>
  </si>
  <si>
    <t>Değişim (2012/2013) (%)</t>
  </si>
  <si>
    <t>Pay (2013) (%)</t>
  </si>
  <si>
    <t xml:space="preserve">* Ocak- Aralık dönemi için ilk 11 ay TUİK, Aralık ayı için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</si>
  <si>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</si>
  <si>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</si>
  <si>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</si>
  <si>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</si>
  <si>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</si>
  <si>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</si>
  <si>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</si>
  <si>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</si>
  <si>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2012/2013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</si>
  <si>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</si>
  <si>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</si>
  <si>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</si>
  <si>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</si>
  <si>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</si>
  <si>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</si>
  <si>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</si>
  <si>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</si>
  <si>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</si>
  <si>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</si>
  <si>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</si>
  <si>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TOPLAM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</si>
</sst>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6.2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86" fontId="10" fillId="0" borderId="15" xfId="56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86" fontId="10" fillId="0" borderId="11" xfId="56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186" fontId="11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3" fillId="33" borderId="13" xfId="49" applyFont="1" applyFill="1" applyBorder="1" applyAlignment="1">
      <alignment horizontal="left" vertical="center"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7" fillId="33" borderId="13" xfId="49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14" fillId="0" borderId="0" xfId="49" applyFont="1" applyFill="1" applyBorder="1">
      <alignment/>
      <protection/>
    </xf>
    <xf numFmtId="0" fontId="12" fillId="0" borderId="20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186" fontId="12" fillId="0" borderId="21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9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6" fillId="0" borderId="19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24" xfId="0" applyNumberFormat="1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Border="1" applyAlignment="1" quotePrefix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186" fontId="16" fillId="0" borderId="16" xfId="0" applyNumberFormat="1" applyFont="1" applyBorder="1" applyAlignment="1">
      <alignment horizontal="right"/>
    </xf>
    <xf numFmtId="186" fontId="19" fillId="0" borderId="0" xfId="0" applyNumberFormat="1" applyFont="1" applyBorder="1" applyAlignment="1">
      <alignment horizontal="right"/>
    </xf>
    <xf numFmtId="186" fontId="16" fillId="0" borderId="27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6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/>
    </xf>
    <xf numFmtId="3" fontId="15" fillId="0" borderId="30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31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 quotePrefix="1">
      <alignment/>
    </xf>
    <xf numFmtId="0" fontId="3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/>
    </xf>
    <xf numFmtId="0" fontId="15" fillId="33" borderId="38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44" xfId="0" applyFont="1" applyBorder="1" applyAlignment="1" quotePrefix="1">
      <alignment horizontal="center"/>
    </xf>
    <xf numFmtId="0" fontId="15" fillId="0" borderId="18" xfId="0" applyFont="1" applyBorder="1" applyAlignment="1" quotePrefix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1"/>
          <c:w val="0.836"/>
          <c:h val="0.814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118872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149969</c:v>
              </c:pt>
              <c:pt idx="6">
                <c:v>154855</c:v>
              </c:pt>
              <c:pt idx="7">
                <c:v>148300</c:v>
              </c:pt>
              <c:pt idx="8">
                <c:v>151170</c:v>
              </c:pt>
              <c:pt idx="9">
                <c:v>173139</c:v>
              </c:pt>
              <c:pt idx="10">
                <c:v>155735</c:v>
              </c:pt>
              <c:pt idx="11">
                <c:v>186239</c:v>
              </c:pt>
              <c:pt idx="12">
                <c:v>158706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158706</c:v>
              </c:pt>
              <c:pt idx="1">
                <c:v>166797</c:v>
              </c:pt>
              <c:pt idx="2">
                <c:v>167677</c:v>
              </c:pt>
              <c:pt idx="3">
                <c:v>168058</c:v>
              </c:pt>
              <c:pt idx="4">
                <c:v>161332</c:v>
              </c:pt>
              <c:pt idx="5">
                <c:v>171476</c:v>
              </c:pt>
              <c:pt idx="6">
                <c:v>171078</c:v>
              </c:pt>
              <c:pt idx="7">
                <c:v>188543</c:v>
              </c:pt>
              <c:pt idx="8">
                <c:v>159825</c:v>
              </c:pt>
              <c:pt idx="9">
                <c:v>196170</c:v>
              </c:pt>
              <c:pt idx="10">
                <c:v>177569</c:v>
              </c:pt>
              <c:pt idx="11">
                <c:v>224039</c:v>
              </c:pt>
              <c:pt idx="12">
                <c:v>195679</c:v>
              </c:pt>
            </c:numLit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0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4"/>
          <c:w val="0.12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76200</xdr:rowOff>
    </xdr:from>
    <xdr:to>
      <xdr:col>8</xdr:col>
      <xdr:colOff>314325</xdr:colOff>
      <xdr:row>41</xdr:row>
      <xdr:rowOff>0</xdr:rowOff>
    </xdr:to>
    <xdr:graphicFrame>
      <xdr:nvGraphicFramePr>
        <xdr:cNvPr id="1" name="Grafik 3"/>
        <xdr:cNvGraphicFramePr/>
      </xdr:nvGraphicFramePr>
      <xdr:xfrm>
        <a:off x="123825" y="3324225"/>
        <a:ext cx="5762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zoomScalePageLayoutView="0" workbookViewId="0" topLeftCell="A25">
      <selection activeCell="B3" sqref="B3:E3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26"/>
      <c r="K1" s="26"/>
      <c r="L1" s="26"/>
      <c r="M1" s="26"/>
      <c r="N1" s="26"/>
      <c r="O1" s="26"/>
      <c r="P1" s="26"/>
    </row>
    <row r="2" spans="1:16" ht="25.5" customHeight="1" thickBo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26"/>
      <c r="K2" s="26"/>
      <c r="L2" s="26"/>
      <c r="M2" s="26"/>
      <c r="N2" s="26"/>
      <c r="O2" s="26"/>
      <c r="P2" s="26"/>
    </row>
    <row r="3" spans="1:13" ht="32.25" customHeight="1">
      <c r="A3" s="78" t="s">
        <v>2</v>
      </c>
      <c r="B3" s="80" t="s">
        <v>46</v>
      </c>
      <c r="C3" s="81"/>
      <c r="D3" s="81"/>
      <c r="E3" s="82"/>
      <c r="F3" s="80" t="s">
        <v>57</v>
      </c>
      <c r="G3" s="81"/>
      <c r="H3" s="81"/>
      <c r="I3" s="82"/>
      <c r="J3" s="26"/>
      <c r="K3" s="26"/>
      <c r="L3" s="26"/>
      <c r="M3" s="26"/>
    </row>
    <row r="4" spans="1:121" ht="27">
      <c r="A4" s="79"/>
      <c r="B4" s="30">
        <v>2012</v>
      </c>
      <c r="C4" s="27">
        <v>2013</v>
      </c>
      <c r="D4" s="28" t="s">
        <v>60</v>
      </c>
      <c r="E4" s="31" t="s">
        <v>61</v>
      </c>
      <c r="F4" s="30">
        <v>2012</v>
      </c>
      <c r="G4" s="27">
        <v>2013</v>
      </c>
      <c r="H4" s="28" t="s">
        <v>60</v>
      </c>
      <c r="I4" s="31" t="s">
        <v>61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</row>
    <row r="5" spans="1:121" ht="19.5" customHeight="1">
      <c r="A5" s="35" t="s">
        <v>3</v>
      </c>
      <c r="B5" s="5">
        <v>1834310.74251</v>
      </c>
      <c r="C5" s="29">
        <v>2205856.48401</v>
      </c>
      <c r="D5" s="45">
        <v>20.25533258294017</v>
      </c>
      <c r="E5" s="46">
        <v>16.972623544257758</v>
      </c>
      <c r="F5" s="5">
        <v>19127253.47015</v>
      </c>
      <c r="G5" s="29">
        <v>21352807.98665</v>
      </c>
      <c r="H5" s="45">
        <v>11.635515365408846</v>
      </c>
      <c r="I5" s="46">
        <v>14.075031283017514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</row>
    <row r="6" spans="1:121" ht="19.5" customHeight="1">
      <c r="A6" s="35" t="s">
        <v>4</v>
      </c>
      <c r="B6" s="5">
        <v>1297925.57555</v>
      </c>
      <c r="C6" s="29">
        <v>1579787.29189</v>
      </c>
      <c r="D6" s="45">
        <v>21.71632346643299</v>
      </c>
      <c r="E6" s="46">
        <v>12.15543040973733</v>
      </c>
      <c r="F6" s="5">
        <v>13603743.85868</v>
      </c>
      <c r="G6" s="29">
        <v>14905493.34525</v>
      </c>
      <c r="H6" s="45">
        <v>9.569053196627229</v>
      </c>
      <c r="I6" s="46">
        <v>9.82518483069624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</row>
    <row r="7" spans="1:121" ht="25.5" customHeight="1">
      <c r="A7" s="36" t="s">
        <v>47</v>
      </c>
      <c r="B7" s="6">
        <v>517210.61202</v>
      </c>
      <c r="C7" s="7">
        <v>673321.68128</v>
      </c>
      <c r="D7" s="47">
        <v>30.183268794562817</v>
      </c>
      <c r="E7" s="48">
        <v>5.180770146830794</v>
      </c>
      <c r="F7" s="6">
        <v>5882530.12919</v>
      </c>
      <c r="G7" s="7">
        <v>6586156.9158</v>
      </c>
      <c r="H7" s="47">
        <v>11.9612950746907</v>
      </c>
      <c r="I7" s="48">
        <v>4.341366469585846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</row>
    <row r="8" spans="1:121" ht="19.5" customHeight="1">
      <c r="A8" s="37" t="s">
        <v>5</v>
      </c>
      <c r="B8" s="6">
        <v>307999.31769</v>
      </c>
      <c r="C8" s="7">
        <v>363610.79819</v>
      </c>
      <c r="D8" s="47">
        <v>18.055715485698812</v>
      </c>
      <c r="E8" s="48">
        <v>2.7977473779649453</v>
      </c>
      <c r="F8" s="6">
        <v>2180175.50572</v>
      </c>
      <c r="G8" s="7">
        <v>2351779.69092</v>
      </c>
      <c r="H8" s="47">
        <v>7.8711179329266034</v>
      </c>
      <c r="I8" s="48">
        <v>1.5502116977382827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</row>
    <row r="9" spans="1:121" ht="19.5" customHeight="1">
      <c r="A9" s="37" t="s">
        <v>6</v>
      </c>
      <c r="B9" s="6">
        <v>99773.86606</v>
      </c>
      <c r="C9" s="7">
        <v>120985.57563</v>
      </c>
      <c r="D9" s="47">
        <v>21.259785159817437</v>
      </c>
      <c r="E9" s="48">
        <v>0.9309049089723131</v>
      </c>
      <c r="F9" s="6">
        <v>1259673.56639</v>
      </c>
      <c r="G9" s="7">
        <v>1331416.57781</v>
      </c>
      <c r="H9" s="47">
        <v>5.695365317984925</v>
      </c>
      <c r="I9" s="48">
        <v>0.8776236828018192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</row>
    <row r="10" spans="1:121" ht="19.5" customHeight="1">
      <c r="A10" s="37" t="s">
        <v>7</v>
      </c>
      <c r="B10" s="6">
        <v>110777.46204</v>
      </c>
      <c r="C10" s="7">
        <v>130665.39653</v>
      </c>
      <c r="D10" s="47">
        <v>17.953051210740664</v>
      </c>
      <c r="E10" s="48">
        <v>1.0053848025204526</v>
      </c>
      <c r="F10" s="6">
        <v>1364650.13083</v>
      </c>
      <c r="G10" s="7">
        <v>1439207.04936</v>
      </c>
      <c r="H10" s="47">
        <v>5.463445673408872</v>
      </c>
      <c r="I10" s="48">
        <v>0.9486754273792068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</row>
    <row r="11" spans="1:121" ht="19.5" customHeight="1">
      <c r="A11" s="37" t="s">
        <v>8</v>
      </c>
      <c r="B11" s="6">
        <v>163691.21495</v>
      </c>
      <c r="C11" s="7">
        <v>167617.09376</v>
      </c>
      <c r="D11" s="47">
        <v>2.3983442307512757</v>
      </c>
      <c r="E11" s="48">
        <v>1.289703955172697</v>
      </c>
      <c r="F11" s="6">
        <v>1796990.15154</v>
      </c>
      <c r="G11" s="7">
        <v>1773284.79337</v>
      </c>
      <c r="H11" s="47">
        <v>-1.3191701774038487</v>
      </c>
      <c r="I11" s="48">
        <v>1.1688879025178633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</row>
    <row r="12" spans="1:121" ht="19.5" customHeight="1">
      <c r="A12" s="37" t="s">
        <v>9</v>
      </c>
      <c r="B12" s="6">
        <v>26593.85412</v>
      </c>
      <c r="C12" s="7">
        <v>26953.99145</v>
      </c>
      <c r="D12" s="47">
        <v>1.3542126251236328</v>
      </c>
      <c r="E12" s="48">
        <v>0.20739334277284668</v>
      </c>
      <c r="F12" s="6">
        <v>201151.49986</v>
      </c>
      <c r="G12" s="7">
        <v>439742.17738</v>
      </c>
      <c r="H12" s="47">
        <v>118.61242779002761</v>
      </c>
      <c r="I12" s="48">
        <v>0.28986280900176714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</row>
    <row r="13" spans="1:121" ht="19.5" customHeight="1">
      <c r="A13" s="37" t="s">
        <v>48</v>
      </c>
      <c r="B13" s="6">
        <v>65921.17509</v>
      </c>
      <c r="C13" s="7">
        <v>89657.40356</v>
      </c>
      <c r="D13" s="47">
        <v>36.00698627958879</v>
      </c>
      <c r="E13" s="48">
        <v>0.6898551059918262</v>
      </c>
      <c r="F13" s="6">
        <v>845418.4441</v>
      </c>
      <c r="G13" s="7">
        <v>906813.67706</v>
      </c>
      <c r="H13" s="47">
        <v>7.262111843959007</v>
      </c>
      <c r="I13" s="48">
        <v>0.597740160472921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</row>
    <row r="14" spans="1:121" ht="19.5" customHeight="1">
      <c r="A14" s="37" t="s">
        <v>49</v>
      </c>
      <c r="B14" s="6">
        <v>5958.07358</v>
      </c>
      <c r="C14" s="7">
        <v>6975.35149</v>
      </c>
      <c r="D14" s="47">
        <v>17.073940030126312</v>
      </c>
      <c r="E14" s="48">
        <v>0.053670769511454185</v>
      </c>
      <c r="F14" s="6">
        <v>73154.43105</v>
      </c>
      <c r="G14" s="7">
        <v>77092.46355</v>
      </c>
      <c r="H14" s="47">
        <v>5.3831769907531815</v>
      </c>
      <c r="I14" s="48">
        <v>0.05081668119853558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</row>
    <row r="15" spans="1:121" ht="19.5" customHeight="1">
      <c r="A15" s="35" t="s">
        <v>10</v>
      </c>
      <c r="B15" s="5">
        <v>177066.14869</v>
      </c>
      <c r="C15" s="29">
        <v>185228.02313</v>
      </c>
      <c r="D15" s="45">
        <v>4.609505826147184</v>
      </c>
      <c r="E15" s="46">
        <v>1.4252085433579396</v>
      </c>
      <c r="F15" s="5">
        <v>1661915.64382</v>
      </c>
      <c r="G15" s="29">
        <v>1988675.91303</v>
      </c>
      <c r="H15" s="45">
        <v>19.661663961410476</v>
      </c>
      <c r="I15" s="46">
        <v>1.3108662666371904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</row>
    <row r="16" spans="1:121" ht="19.5" customHeight="1">
      <c r="A16" s="37" t="s">
        <v>11</v>
      </c>
      <c r="B16" s="6">
        <v>177066.14869</v>
      </c>
      <c r="C16" s="7">
        <v>185228.02313</v>
      </c>
      <c r="D16" s="47">
        <v>4.609505826147184</v>
      </c>
      <c r="E16" s="48">
        <v>1.4252085433579396</v>
      </c>
      <c r="F16" s="6">
        <v>1661915.64382</v>
      </c>
      <c r="G16" s="7">
        <v>1988675.91303</v>
      </c>
      <c r="H16" s="47">
        <v>19.661663961410476</v>
      </c>
      <c r="I16" s="48">
        <v>1.3108662666371904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</row>
    <row r="17" spans="1:121" ht="19.5" customHeight="1">
      <c r="A17" s="35" t="s">
        <v>12</v>
      </c>
      <c r="B17" s="5">
        <v>359319.01827</v>
      </c>
      <c r="C17" s="29">
        <v>440841.16899</v>
      </c>
      <c r="D17" s="45">
        <v>22.68795877059379</v>
      </c>
      <c r="E17" s="46">
        <v>3.39198459116249</v>
      </c>
      <c r="F17" s="5">
        <v>3861593.96765</v>
      </c>
      <c r="G17" s="29">
        <v>4458638.72837</v>
      </c>
      <c r="H17" s="45">
        <v>15.461096265471314</v>
      </c>
      <c r="I17" s="46">
        <v>2.9389801856840823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ht="19.5" customHeight="1">
      <c r="A18" s="37" t="s">
        <v>13</v>
      </c>
      <c r="B18" s="6">
        <v>359319.01827</v>
      </c>
      <c r="C18" s="7">
        <v>440841.16899</v>
      </c>
      <c r="D18" s="47">
        <v>22.68795877059379</v>
      </c>
      <c r="E18" s="48">
        <v>3.39198459116249</v>
      </c>
      <c r="F18" s="6">
        <v>3861593.96765</v>
      </c>
      <c r="G18" s="7">
        <v>4458638.72837</v>
      </c>
      <c r="H18" s="47">
        <v>15.461096265471314</v>
      </c>
      <c r="I18" s="48">
        <v>2.9389801856840823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</row>
    <row r="19" spans="1:121" ht="19.5" customHeight="1">
      <c r="A19" s="35" t="s">
        <v>14</v>
      </c>
      <c r="B19" s="5">
        <v>9607945.70584</v>
      </c>
      <c r="C19" s="29">
        <v>10364951.09454</v>
      </c>
      <c r="D19" s="45">
        <v>7.878951566512998</v>
      </c>
      <c r="E19" s="46">
        <v>79.75152248457535</v>
      </c>
      <c r="F19" s="5">
        <v>114226872.62472</v>
      </c>
      <c r="G19" s="29">
        <v>119048130.22354</v>
      </c>
      <c r="H19" s="45">
        <v>4.2207735255605785</v>
      </c>
      <c r="I19" s="46">
        <v>78.47240316724033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</row>
    <row r="20" spans="1:121" ht="21.75" customHeight="1">
      <c r="A20" s="35" t="s">
        <v>50</v>
      </c>
      <c r="B20" s="5">
        <v>973557.71979</v>
      </c>
      <c r="C20" s="29">
        <v>1045501.60163</v>
      </c>
      <c r="D20" s="45">
        <v>7.389791111257235</v>
      </c>
      <c r="E20" s="46">
        <v>8.044451317669719</v>
      </c>
      <c r="F20" s="5">
        <v>11483179.7059</v>
      </c>
      <c r="G20" s="29">
        <v>12489068.76382</v>
      </c>
      <c r="H20" s="45">
        <v>8.759673571973961</v>
      </c>
      <c r="I20" s="46">
        <v>8.232361460676525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</row>
    <row r="21" spans="1:121" ht="19.5" customHeight="1">
      <c r="A21" s="37" t="s">
        <v>15</v>
      </c>
      <c r="B21" s="6">
        <v>622388.21569</v>
      </c>
      <c r="C21" s="7">
        <v>663029.33676</v>
      </c>
      <c r="D21" s="47">
        <v>6.529866736783234</v>
      </c>
      <c r="E21" s="48">
        <v>5.101577284470047</v>
      </c>
      <c r="F21" s="6">
        <v>7839144.4543</v>
      </c>
      <c r="G21" s="7">
        <v>8391398.02473</v>
      </c>
      <c r="H21" s="47">
        <v>7.044819414280254</v>
      </c>
      <c r="I21" s="48">
        <v>5.531318868233594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</row>
    <row r="22" spans="1:121" ht="19.5" customHeight="1">
      <c r="A22" s="37" t="s">
        <v>16</v>
      </c>
      <c r="B22" s="6">
        <v>162995.49703</v>
      </c>
      <c r="C22" s="7">
        <v>179531.41638</v>
      </c>
      <c r="D22" s="47">
        <v>10.145016059527403</v>
      </c>
      <c r="E22" s="48">
        <v>1.381376878628935</v>
      </c>
      <c r="F22" s="6">
        <v>1633987.58815</v>
      </c>
      <c r="G22" s="7">
        <v>1901403.55108</v>
      </c>
      <c r="H22" s="47">
        <v>16.36585032036676</v>
      </c>
      <c r="I22" s="48">
        <v>1.25333934908344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</row>
    <row r="23" spans="1:121" ht="19.5" customHeight="1">
      <c r="A23" s="37" t="s">
        <v>17</v>
      </c>
      <c r="B23" s="6">
        <v>188174.00707</v>
      </c>
      <c r="C23" s="7">
        <v>202940.84849</v>
      </c>
      <c r="D23" s="47">
        <v>7.847439532127732</v>
      </c>
      <c r="E23" s="48">
        <v>1.5614971545707348</v>
      </c>
      <c r="F23" s="6">
        <v>2010047.66345</v>
      </c>
      <c r="G23" s="7">
        <v>2196267.18801</v>
      </c>
      <c r="H23" s="47">
        <v>9.264433274202915</v>
      </c>
      <c r="I23" s="48">
        <v>1.4477032433594916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</row>
    <row r="24" spans="1:121" ht="19.5" customHeight="1">
      <c r="A24" s="35" t="s">
        <v>18</v>
      </c>
      <c r="B24" s="5">
        <v>1405927.70272</v>
      </c>
      <c r="C24" s="29">
        <v>1603246.32602</v>
      </c>
      <c r="D24" s="45">
        <v>14.034763161594622</v>
      </c>
      <c r="E24" s="46">
        <v>12.335932340795225</v>
      </c>
      <c r="F24" s="5">
        <v>17513306.09825</v>
      </c>
      <c r="G24" s="29">
        <v>17441095.77369</v>
      </c>
      <c r="H24" s="45">
        <v>-0.4123169215161324</v>
      </c>
      <c r="I24" s="46">
        <v>11.496566108694953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</row>
    <row r="25" spans="1:121" ht="19.5" customHeight="1">
      <c r="A25" s="37" t="s">
        <v>19</v>
      </c>
      <c r="B25" s="6">
        <v>1405927.70272</v>
      </c>
      <c r="C25" s="7">
        <v>1603246.32602</v>
      </c>
      <c r="D25" s="47">
        <v>14.034763161594622</v>
      </c>
      <c r="E25" s="48">
        <v>12.335932340795225</v>
      </c>
      <c r="F25" s="6">
        <v>17513306.09825</v>
      </c>
      <c r="G25" s="7">
        <v>17441095.77369</v>
      </c>
      <c r="H25" s="47">
        <v>-0.4123169215161324</v>
      </c>
      <c r="I25" s="48">
        <v>11.496566108694953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</row>
    <row r="26" spans="1:121" ht="19.5" customHeight="1">
      <c r="A26" s="35" t="s">
        <v>20</v>
      </c>
      <c r="B26" s="5">
        <v>7228460.28333</v>
      </c>
      <c r="C26" s="29">
        <v>7716203.16689</v>
      </c>
      <c r="D26" s="45">
        <v>6.747534944403223</v>
      </c>
      <c r="E26" s="46">
        <v>59.3711388261104</v>
      </c>
      <c r="F26" s="5">
        <v>85230386.82057</v>
      </c>
      <c r="G26" s="29">
        <v>89117965.68603</v>
      </c>
      <c r="H26" s="45">
        <v>4.561259206348859</v>
      </c>
      <c r="I26" s="46">
        <v>58.743475597868866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</row>
    <row r="27" spans="1:121" ht="19.5" customHeight="1">
      <c r="A27" s="37" t="s">
        <v>21</v>
      </c>
      <c r="B27" s="6">
        <v>1368136.47049</v>
      </c>
      <c r="C27" s="7">
        <v>1424976.07463</v>
      </c>
      <c r="D27" s="47">
        <v>4.154527371062827</v>
      </c>
      <c r="E27" s="48">
        <v>10.96425930226542</v>
      </c>
      <c r="F27" s="6">
        <v>16038093.50816</v>
      </c>
      <c r="G27" s="7">
        <v>17372633.36425</v>
      </c>
      <c r="H27" s="47">
        <v>8.321062945611342</v>
      </c>
      <c r="I27" s="48">
        <v>11.451438060188114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</row>
    <row r="28" spans="1:121" ht="19.5" customHeight="1">
      <c r="A28" s="37" t="s">
        <v>22</v>
      </c>
      <c r="B28" s="6">
        <v>1636924.11633</v>
      </c>
      <c r="C28" s="7">
        <v>1764586.46668</v>
      </c>
      <c r="D28" s="47">
        <v>7.798916826775098</v>
      </c>
      <c r="E28" s="48">
        <v>13.577339245482756</v>
      </c>
      <c r="F28" s="6">
        <v>19056057.07366</v>
      </c>
      <c r="G28" s="7">
        <v>21305103.66846</v>
      </c>
      <c r="H28" s="47">
        <v>11.80226626162196</v>
      </c>
      <c r="I28" s="48">
        <v>14.043586249124123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</row>
    <row r="29" spans="1:121" ht="19.5" customHeight="1">
      <c r="A29" s="37" t="s">
        <v>23</v>
      </c>
      <c r="B29" s="6">
        <v>99579.06595</v>
      </c>
      <c r="C29" s="7">
        <v>95673.19161</v>
      </c>
      <c r="D29" s="47">
        <v>-3.922384994011896</v>
      </c>
      <c r="E29" s="48">
        <v>0.7361426621564418</v>
      </c>
      <c r="F29" s="6">
        <v>810936.48</v>
      </c>
      <c r="G29" s="7">
        <v>1163591.38831</v>
      </c>
      <c r="H29" s="47">
        <v>43.48736516453177</v>
      </c>
      <c r="I29" s="48">
        <v>0.76699913198079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</row>
    <row r="30" spans="1:121" ht="19.5" customHeight="1">
      <c r="A30" s="37" t="s">
        <v>51</v>
      </c>
      <c r="B30" s="6">
        <v>998776.67637</v>
      </c>
      <c r="C30" s="7">
        <v>1116601.64956</v>
      </c>
      <c r="D30" s="47">
        <v>11.79692878073891</v>
      </c>
      <c r="E30" s="48">
        <v>8.591519704141003</v>
      </c>
      <c r="F30" s="6">
        <v>11792795.88256</v>
      </c>
      <c r="G30" s="7">
        <v>11701482.01146</v>
      </c>
      <c r="H30" s="47">
        <v>-0.7743191013340647</v>
      </c>
      <c r="I30" s="48">
        <v>7.713211558495613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</row>
    <row r="31" spans="1:121" ht="19.5" customHeight="1">
      <c r="A31" s="37" t="s">
        <v>24</v>
      </c>
      <c r="B31" s="6">
        <v>454240.9609</v>
      </c>
      <c r="C31" s="7">
        <v>572684.82306</v>
      </c>
      <c r="D31" s="47">
        <v>26.075117031569306</v>
      </c>
      <c r="E31" s="48">
        <v>4.406435315155879</v>
      </c>
      <c r="F31" s="6">
        <v>5319030.1145</v>
      </c>
      <c r="G31" s="7">
        <v>5801970.41393</v>
      </c>
      <c r="H31" s="47">
        <v>9.079480451021983</v>
      </c>
      <c r="I31" s="48">
        <v>3.8244578947304415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</row>
    <row r="32" spans="1:121" ht="19.5" customHeight="1">
      <c r="A32" s="37" t="s">
        <v>25</v>
      </c>
      <c r="B32" s="6">
        <v>542724.22601</v>
      </c>
      <c r="C32" s="7">
        <v>575139.5226</v>
      </c>
      <c r="D32" s="47">
        <v>5.972701242454353</v>
      </c>
      <c r="E32" s="48">
        <v>4.425322623332405</v>
      </c>
      <c r="F32" s="6">
        <v>6464263.38986</v>
      </c>
      <c r="G32" s="7">
        <v>6834460.94433</v>
      </c>
      <c r="H32" s="47">
        <v>5.726832774956241</v>
      </c>
      <c r="I32" s="48">
        <v>4.505039883005011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</row>
    <row r="33" spans="1:121" ht="19.5" customHeight="1">
      <c r="A33" s="37" t="s">
        <v>52</v>
      </c>
      <c r="B33" s="6">
        <v>1240870.74699</v>
      </c>
      <c r="C33" s="7">
        <v>1197415.11809</v>
      </c>
      <c r="D33" s="47">
        <v>-3.5020270246043683</v>
      </c>
      <c r="E33" s="48">
        <v>9.213326511885796</v>
      </c>
      <c r="F33" s="6">
        <v>15441093.01112</v>
      </c>
      <c r="G33" s="7">
        <v>13835179.76927</v>
      </c>
      <c r="H33" s="47">
        <v>-10.400256255781201</v>
      </c>
      <c r="I33" s="48">
        <v>9.11967120110825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1:121" ht="19.5" customHeight="1">
      <c r="A34" s="38" t="s">
        <v>53</v>
      </c>
      <c r="B34" s="6">
        <v>237858.47288</v>
      </c>
      <c r="C34" s="7">
        <v>248498.15835</v>
      </c>
      <c r="D34" s="47">
        <v>4.473116026170641</v>
      </c>
      <c r="E34" s="48">
        <v>1.9120308704076063</v>
      </c>
      <c r="F34" s="6">
        <v>3097694.36134</v>
      </c>
      <c r="G34" s="7">
        <v>3153736.52086</v>
      </c>
      <c r="H34" s="47">
        <v>1.809157166033563</v>
      </c>
      <c r="I34" s="48">
        <v>2.07883385722626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</row>
    <row r="35" spans="1:121" ht="19.5" customHeight="1">
      <c r="A35" s="37" t="s">
        <v>54</v>
      </c>
      <c r="B35" s="6">
        <v>164209.07908</v>
      </c>
      <c r="C35" s="7">
        <v>184548.40664</v>
      </c>
      <c r="D35" s="47">
        <v>12.386238126389475</v>
      </c>
      <c r="E35" s="48">
        <v>1.419979338773301</v>
      </c>
      <c r="F35" s="6">
        <v>2073277.10355</v>
      </c>
      <c r="G35" s="7">
        <v>2253002.77851</v>
      </c>
      <c r="H35" s="47">
        <v>8.668676013074275</v>
      </c>
      <c r="I35" s="48">
        <v>1.4851013790823078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</row>
    <row r="36" spans="1:121" ht="19.5" customHeight="1">
      <c r="A36" s="37" t="s">
        <v>55</v>
      </c>
      <c r="B36" s="5">
        <v>172282.0966</v>
      </c>
      <c r="C36" s="29">
        <v>166083.04579</v>
      </c>
      <c r="D36" s="45">
        <v>-3.598197916288875</v>
      </c>
      <c r="E36" s="46">
        <v>1.2779004589423753</v>
      </c>
      <c r="F36" s="5">
        <v>1260809.98406</v>
      </c>
      <c r="G36" s="29">
        <v>1391602.64628</v>
      </c>
      <c r="H36" s="45">
        <v>10.373701340691149</v>
      </c>
      <c r="I36" s="46">
        <v>0.9172962540648921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</row>
    <row r="37" spans="1:121" ht="19.5" customHeight="1">
      <c r="A37" s="37" t="s">
        <v>56</v>
      </c>
      <c r="B37" s="6">
        <v>305047.64529</v>
      </c>
      <c r="C37" s="7">
        <v>361531.57822</v>
      </c>
      <c r="D37" s="47">
        <v>18.516429745360714</v>
      </c>
      <c r="E37" s="48">
        <v>2.781749139606138</v>
      </c>
      <c r="F37" s="6">
        <v>3793972.33043</v>
      </c>
      <c r="G37" s="7">
        <v>4200542.71232</v>
      </c>
      <c r="H37" s="47">
        <v>10.716218951547285</v>
      </c>
      <c r="I37" s="48">
        <v>2.7688522333231025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</row>
    <row r="38" spans="1:121" ht="19.5" customHeight="1">
      <c r="A38" s="37" t="s">
        <v>26</v>
      </c>
      <c r="B38" s="6">
        <v>7810.72644</v>
      </c>
      <c r="C38" s="7">
        <v>8465.13166</v>
      </c>
      <c r="D38" s="47">
        <v>8.37828881893345</v>
      </c>
      <c r="E38" s="48">
        <v>0.0651336539612821</v>
      </c>
      <c r="F38" s="6">
        <v>82363.58133</v>
      </c>
      <c r="G38" s="7">
        <v>104659.46805</v>
      </c>
      <c r="H38" s="47">
        <v>27.07007922672611</v>
      </c>
      <c r="I38" s="48">
        <v>0.06898789553995477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</row>
    <row r="39" spans="1:121" ht="19.5" customHeight="1">
      <c r="A39" s="35" t="s">
        <v>27</v>
      </c>
      <c r="B39" s="6">
        <v>397225.20569</v>
      </c>
      <c r="C39" s="7">
        <v>425748.1882</v>
      </c>
      <c r="D39" s="47">
        <v>7.180557049609719</v>
      </c>
      <c r="E39" s="48">
        <v>3.275853971166895</v>
      </c>
      <c r="F39" s="6">
        <v>4179511.32136</v>
      </c>
      <c r="G39" s="7">
        <v>5042322.09051</v>
      </c>
      <c r="H39" s="47">
        <v>20.643819403969065</v>
      </c>
      <c r="I39" s="48">
        <v>3.323724037014253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</row>
    <row r="40" spans="1:121" ht="30" customHeight="1">
      <c r="A40" s="37" t="s">
        <v>28</v>
      </c>
      <c r="B40" s="5">
        <v>397225.20569</v>
      </c>
      <c r="C40" s="29">
        <v>425748.1882</v>
      </c>
      <c r="D40" s="45">
        <v>7.180557049609719</v>
      </c>
      <c r="E40" s="46">
        <v>3.275853971166895</v>
      </c>
      <c r="F40" s="5">
        <v>4179511.32136</v>
      </c>
      <c r="G40" s="29">
        <v>5042322.09051</v>
      </c>
      <c r="H40" s="45">
        <v>20.643819403969065</v>
      </c>
      <c r="I40" s="46">
        <v>3.323724037014253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</row>
    <row r="41" spans="1:124" ht="19.5" customHeight="1">
      <c r="A41" s="35" t="s">
        <v>58</v>
      </c>
      <c r="B41" s="32">
        <v>11839481.65404</v>
      </c>
      <c r="C41" s="33">
        <v>12996555.76675</v>
      </c>
      <c r="D41" s="49">
        <v>9.773013266295921</v>
      </c>
      <c r="E41" s="50">
        <v>100</v>
      </c>
      <c r="F41" s="34">
        <v>137533637.41623</v>
      </c>
      <c r="G41" s="33">
        <v>145443260.3007</v>
      </c>
      <c r="H41" s="49">
        <v>5.75104609538715</v>
      </c>
      <c r="I41" s="50">
        <v>95.87115848727211</v>
      </c>
      <c r="J41" s="3"/>
      <c r="K41" s="9"/>
      <c r="L41" s="3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</row>
    <row r="42" spans="1:124" ht="19.5" customHeight="1">
      <c r="A42" s="35" t="s">
        <v>29</v>
      </c>
      <c r="B42" s="32"/>
      <c r="C42" s="33"/>
      <c r="D42" s="49"/>
      <c r="E42" s="50"/>
      <c r="F42" s="34">
        <v>14161555.007770002</v>
      </c>
      <c r="G42" s="33">
        <v>6263741.675300002</v>
      </c>
      <c r="H42" s="49">
        <v>-55.76939346093502</v>
      </c>
      <c r="I42" s="50">
        <v>4.1288415127278855</v>
      </c>
      <c r="J42" s="3"/>
      <c r="K42" s="9"/>
      <c r="L42" s="3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</row>
    <row r="43" spans="1:124" ht="19.5" customHeight="1" thickBot="1">
      <c r="A43" s="40" t="s">
        <v>59</v>
      </c>
      <c r="B43" s="41">
        <v>11839481.65404</v>
      </c>
      <c r="C43" s="42">
        <v>12996555.76675</v>
      </c>
      <c r="D43" s="43">
        <v>9.773013266295921</v>
      </c>
      <c r="E43" s="51">
        <v>100</v>
      </c>
      <c r="F43" s="41">
        <v>151695192.424</v>
      </c>
      <c r="G43" s="42">
        <v>151707001.976</v>
      </c>
      <c r="H43" s="44">
        <v>0.0077850535744121326</v>
      </c>
      <c r="I43" s="51">
        <v>100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</row>
    <row r="44" spans="1:124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</row>
    <row r="45" spans="1:124" ht="12.75">
      <c r="A45" s="39" t="s">
        <v>62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</row>
    <row r="46" spans="1:124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</row>
    <row r="47" spans="1:12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</row>
    <row r="48" spans="1:124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</row>
    <row r="49" spans="16:124" ht="12.75"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</row>
    <row r="50" spans="16:124" ht="12.75"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</row>
    <row r="51" spans="16:124" ht="12.75"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</row>
    <row r="2" spans="1:9" ht="25.5" customHeight="1" thickBot="1">
      <c r="A2" s="86" t="s">
        <v>31</v>
      </c>
      <c r="B2" s="87"/>
      <c r="C2" s="87"/>
      <c r="D2" s="87"/>
      <c r="E2" s="87"/>
      <c r="F2" s="87"/>
      <c r="G2" s="87"/>
      <c r="H2" s="87"/>
      <c r="I2" s="87"/>
    </row>
    <row r="3" spans="1:13" s="10" customFormat="1" ht="32.25" customHeight="1">
      <c r="A3" s="78" t="s">
        <v>32</v>
      </c>
      <c r="B3" s="80" t="s">
        <v>46</v>
      </c>
      <c r="C3" s="81"/>
      <c r="D3" s="81"/>
      <c r="E3" s="82"/>
      <c r="F3" s="80" t="s">
        <v>57</v>
      </c>
      <c r="G3" s="81"/>
      <c r="H3" s="81"/>
      <c r="I3" s="82"/>
      <c r="J3"/>
      <c r="K3"/>
      <c r="L3"/>
      <c r="M3"/>
    </row>
    <row r="4" spans="1:9" ht="37.5" customHeight="1" thickBot="1">
      <c r="A4" s="88"/>
      <c r="B4" s="30">
        <v>2012</v>
      </c>
      <c r="C4" s="27">
        <v>2013</v>
      </c>
      <c r="D4" s="28" t="s">
        <v>60</v>
      </c>
      <c r="E4" s="31" t="s">
        <v>61</v>
      </c>
      <c r="F4" s="30">
        <v>2012</v>
      </c>
      <c r="G4" s="27">
        <v>2013</v>
      </c>
      <c r="H4" s="28" t="s">
        <v>60</v>
      </c>
      <c r="I4" s="31" t="s">
        <v>61</v>
      </c>
    </row>
    <row r="5" spans="1:9" ht="30" customHeight="1" thickTop="1">
      <c r="A5" s="11" t="s">
        <v>33</v>
      </c>
      <c r="B5" s="12">
        <v>130029.767</v>
      </c>
      <c r="C5" s="13">
        <v>161520.26</v>
      </c>
      <c r="D5" s="14">
        <v>24.217910811145266</v>
      </c>
      <c r="E5" s="15">
        <v>1.2427928051345243</v>
      </c>
      <c r="F5" s="12">
        <v>1260520.545</v>
      </c>
      <c r="G5" s="13">
        <v>1535103.4100000001</v>
      </c>
      <c r="H5" s="14">
        <v>21.78329152104381</v>
      </c>
      <c r="I5" s="15">
        <v>1.05546548308999</v>
      </c>
    </row>
    <row r="6" spans="1:9" ht="30" customHeight="1">
      <c r="A6" s="16" t="s">
        <v>34</v>
      </c>
      <c r="B6" s="17">
        <v>1163863.068</v>
      </c>
      <c r="C6" s="18">
        <v>1311506.052</v>
      </c>
      <c r="D6" s="19">
        <v>12.68559747786412</v>
      </c>
      <c r="E6" s="20">
        <v>10.091181659291442</v>
      </c>
      <c r="F6" s="17">
        <v>13068912.95</v>
      </c>
      <c r="G6" s="18">
        <v>12509018.344999997</v>
      </c>
      <c r="H6" s="19">
        <v>-4.2841712018596185</v>
      </c>
      <c r="I6" s="20">
        <v>8.600617394555178</v>
      </c>
    </row>
    <row r="7" spans="1:9" ht="30" customHeight="1">
      <c r="A7" s="11" t="s">
        <v>35</v>
      </c>
      <c r="B7" s="17">
        <v>256405.167</v>
      </c>
      <c r="C7" s="18">
        <v>281844.458</v>
      </c>
      <c r="D7" s="19">
        <v>9.921520419282345</v>
      </c>
      <c r="E7" s="20">
        <v>2.1686088455370216</v>
      </c>
      <c r="F7" s="17">
        <v>3198915.247</v>
      </c>
      <c r="G7" s="18">
        <v>3099580.5349999997</v>
      </c>
      <c r="H7" s="19">
        <v>-3.1052623883411155</v>
      </c>
      <c r="I7" s="20">
        <v>2.1311269621569693</v>
      </c>
    </row>
    <row r="8" spans="1:9" ht="30" customHeight="1">
      <c r="A8" s="11" t="s">
        <v>36</v>
      </c>
      <c r="B8" s="17">
        <v>157621.432</v>
      </c>
      <c r="C8" s="18">
        <v>195678.939</v>
      </c>
      <c r="D8" s="19">
        <v>24.14488088142735</v>
      </c>
      <c r="E8" s="20">
        <v>1.5056215084445597</v>
      </c>
      <c r="F8" s="17">
        <v>1816542.944</v>
      </c>
      <c r="G8" s="18">
        <v>2148242.565</v>
      </c>
      <c r="H8" s="19">
        <v>18.25993831280435</v>
      </c>
      <c r="I8" s="20">
        <v>1.4770313595109557</v>
      </c>
    </row>
    <row r="9" spans="1:9" ht="30" customHeight="1">
      <c r="A9" s="11" t="s">
        <v>37</v>
      </c>
      <c r="B9" s="17">
        <v>109439.761</v>
      </c>
      <c r="C9" s="18">
        <v>109838.538</v>
      </c>
      <c r="D9" s="19">
        <v>0.36438036446369965</v>
      </c>
      <c r="E9" s="20">
        <v>0.845135741812792</v>
      </c>
      <c r="F9" s="17">
        <v>1116136.103</v>
      </c>
      <c r="G9" s="18">
        <v>1138566.6300000001</v>
      </c>
      <c r="H9" s="19">
        <v>2.009658762915246</v>
      </c>
      <c r="I9" s="20">
        <v>0.782825293941007</v>
      </c>
    </row>
    <row r="10" spans="1:9" ht="30" customHeight="1">
      <c r="A10" s="11" t="s">
        <v>38</v>
      </c>
      <c r="B10" s="17">
        <v>920814.989</v>
      </c>
      <c r="C10" s="18">
        <v>1101832.261</v>
      </c>
      <c r="D10" s="19">
        <v>19.658375912905562</v>
      </c>
      <c r="E10" s="20">
        <v>8.477878913988283</v>
      </c>
      <c r="F10" s="17">
        <v>11412470.127000002</v>
      </c>
      <c r="G10" s="18">
        <v>12178674.181000002</v>
      </c>
      <c r="H10" s="19">
        <v>6.713744224287504</v>
      </c>
      <c r="I10" s="20">
        <v>8.373488159891949</v>
      </c>
    </row>
    <row r="11" spans="1:9" ht="30" customHeight="1">
      <c r="A11" s="11" t="s">
        <v>39</v>
      </c>
      <c r="B11" s="17">
        <v>720494.205</v>
      </c>
      <c r="C11" s="18">
        <v>833794.642</v>
      </c>
      <c r="D11" s="19">
        <v>15.725377971638238</v>
      </c>
      <c r="E11" s="20">
        <v>6.415504668190334</v>
      </c>
      <c r="F11" s="17">
        <v>8200862.055</v>
      </c>
      <c r="G11" s="18">
        <v>9364853.247000001</v>
      </c>
      <c r="H11" s="19">
        <v>14.193522390616554</v>
      </c>
      <c r="I11" s="20">
        <v>6.438836167012174</v>
      </c>
    </row>
    <row r="12" spans="1:9" ht="30" customHeight="1">
      <c r="A12" s="11" t="s">
        <v>40</v>
      </c>
      <c r="B12" s="17">
        <v>578067.467</v>
      </c>
      <c r="C12" s="18">
        <v>626548.954</v>
      </c>
      <c r="D12" s="19">
        <v>8.386821568009134</v>
      </c>
      <c r="E12" s="20">
        <v>4.8208845880743505</v>
      </c>
      <c r="F12" s="17">
        <v>5779698.238</v>
      </c>
      <c r="G12" s="18">
        <v>6573371.614000001</v>
      </c>
      <c r="H12" s="19">
        <v>13.732090211592826</v>
      </c>
      <c r="I12" s="20">
        <v>4.519543635239882</v>
      </c>
    </row>
    <row r="13" spans="1:9" ht="30" customHeight="1">
      <c r="A13" s="11" t="s">
        <v>41</v>
      </c>
      <c r="B13" s="17">
        <v>3410279.033</v>
      </c>
      <c r="C13" s="18">
        <v>3589764.08</v>
      </c>
      <c r="D13" s="19">
        <v>5.263060449399897</v>
      </c>
      <c r="E13" s="20">
        <v>27.620887749650446</v>
      </c>
      <c r="F13" s="17">
        <v>40434594.289</v>
      </c>
      <c r="G13" s="18">
        <v>40618660.956999995</v>
      </c>
      <c r="H13" s="19">
        <v>0.4552207614212962</v>
      </c>
      <c r="I13" s="20">
        <v>27.927496173986427</v>
      </c>
    </row>
    <row r="14" spans="1:9" ht="30" customHeight="1">
      <c r="A14" s="11" t="s">
        <v>42</v>
      </c>
      <c r="B14" s="17">
        <v>1578252.385</v>
      </c>
      <c r="C14" s="18">
        <v>1640189.883</v>
      </c>
      <c r="D14" s="19">
        <v>3.924435571184003</v>
      </c>
      <c r="E14" s="20">
        <v>12.620188858331685</v>
      </c>
      <c r="F14" s="17">
        <v>18669979.629000004</v>
      </c>
      <c r="G14" s="18">
        <v>20079293.303000003</v>
      </c>
      <c r="H14" s="19">
        <v>7.548554963664328</v>
      </c>
      <c r="I14" s="20">
        <v>13.8055852577101</v>
      </c>
    </row>
    <row r="15" spans="1:9" ht="30" customHeight="1">
      <c r="A15" s="11" t="s">
        <v>43</v>
      </c>
      <c r="B15" s="17">
        <v>117868.93</v>
      </c>
      <c r="C15" s="18">
        <v>135449.144</v>
      </c>
      <c r="D15" s="19">
        <v>14.915053525980094</v>
      </c>
      <c r="E15" s="20">
        <v>1.0421926117802813</v>
      </c>
      <c r="F15" s="17">
        <v>1463204.6329999997</v>
      </c>
      <c r="G15" s="18">
        <v>1395169.6300000001</v>
      </c>
      <c r="H15" s="19">
        <v>-4.6497257776246785</v>
      </c>
      <c r="I15" s="20">
        <v>0.9592535446979645</v>
      </c>
    </row>
    <row r="16" spans="1:9" ht="30" customHeight="1">
      <c r="A16" s="11" t="s">
        <v>44</v>
      </c>
      <c r="B16" s="17">
        <v>955183.483</v>
      </c>
      <c r="C16" s="18">
        <v>1127197.472</v>
      </c>
      <c r="D16" s="19">
        <v>18.008476074119894</v>
      </c>
      <c r="E16" s="20">
        <v>8.673047629860331</v>
      </c>
      <c r="F16" s="17">
        <v>10686493.994999997</v>
      </c>
      <c r="G16" s="18">
        <v>11918364.760000002</v>
      </c>
      <c r="H16" s="19">
        <v>11.527361224143041</v>
      </c>
      <c r="I16" s="20">
        <v>8.194511546981786</v>
      </c>
    </row>
    <row r="17" spans="1:9" ht="30" customHeight="1">
      <c r="A17" s="11" t="s">
        <v>45</v>
      </c>
      <c r="B17" s="17">
        <v>1741161.968</v>
      </c>
      <c r="C17" s="18">
        <v>1881391.085</v>
      </c>
      <c r="D17" s="19">
        <v>8.053766368505922</v>
      </c>
      <c r="E17" s="20">
        <v>14.476074419903956</v>
      </c>
      <c r="F17" s="17">
        <v>20425306.665999997</v>
      </c>
      <c r="G17" s="18">
        <v>22884361.128000002</v>
      </c>
      <c r="H17" s="19">
        <v>12.039253570147622</v>
      </c>
      <c r="I17" s="20">
        <v>15.73421902122562</v>
      </c>
    </row>
    <row r="18" spans="1:13" s="10" customFormat="1" ht="39" customHeight="1" thickBot="1">
      <c r="A18" s="21" t="s">
        <v>30</v>
      </c>
      <c r="B18" s="8">
        <v>11839481.655</v>
      </c>
      <c r="C18" s="8">
        <v>12996555.768</v>
      </c>
      <c r="D18" s="22">
        <v>9.773013267952903</v>
      </c>
      <c r="E18" s="23">
        <v>100</v>
      </c>
      <c r="F18" s="8">
        <v>137533637.421</v>
      </c>
      <c r="G18" s="8">
        <v>145443260.305</v>
      </c>
      <c r="H18" s="22">
        <v>5.751046094845947</v>
      </c>
      <c r="I18" s="23">
        <v>100</v>
      </c>
      <c r="J18"/>
      <c r="K18"/>
      <c r="L18"/>
      <c r="M18"/>
    </row>
    <row r="19" spans="2:9" ht="12.75">
      <c r="B19" s="24"/>
      <c r="C19" s="24"/>
      <c r="D19" s="25"/>
      <c r="E19" s="25"/>
      <c r="F19" s="25"/>
      <c r="G19" s="25"/>
      <c r="H19" s="25"/>
      <c r="I19" s="25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A1:I1"/>
    <mergeCell ref="A2:I2"/>
    <mergeCell ref="A3:A4"/>
    <mergeCell ref="B3:E3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8" max="8" width="10.8515625" style="0" bestFit="1" customWidth="1"/>
  </cols>
  <sheetData>
    <row r="1" spans="1:9" ht="12.75">
      <c r="A1" s="89" t="s">
        <v>63</v>
      </c>
      <c r="B1" s="90"/>
      <c r="C1" s="90"/>
      <c r="D1" s="90"/>
      <c r="E1" s="90"/>
      <c r="F1" s="90"/>
      <c r="G1" s="90"/>
      <c r="H1" s="91"/>
      <c r="I1" s="52"/>
    </row>
    <row r="2" spans="1:9" ht="12.75">
      <c r="A2" s="92" t="s">
        <v>64</v>
      </c>
      <c r="B2" s="93"/>
      <c r="C2" s="93"/>
      <c r="D2" s="93"/>
      <c r="E2" s="93"/>
      <c r="F2" s="93"/>
      <c r="G2" s="93"/>
      <c r="H2" s="94"/>
      <c r="I2" s="52"/>
    </row>
    <row r="3" spans="1:9" ht="12.75">
      <c r="A3" s="92" t="s">
        <v>65</v>
      </c>
      <c r="B3" s="93"/>
      <c r="C3" s="93"/>
      <c r="D3" s="93"/>
      <c r="E3" s="93"/>
      <c r="F3" s="93"/>
      <c r="G3" s="93"/>
      <c r="H3" s="94"/>
      <c r="I3" s="52"/>
    </row>
    <row r="4" spans="1:9" ht="12.75">
      <c r="A4" s="53" t="s">
        <v>66</v>
      </c>
      <c r="B4" s="54"/>
      <c r="C4" s="54"/>
      <c r="D4" s="55"/>
      <c r="E4" s="55"/>
      <c r="F4" s="55"/>
      <c r="G4" s="55"/>
      <c r="H4" s="56" t="s">
        <v>67</v>
      </c>
      <c r="I4" s="57"/>
    </row>
    <row r="5" spans="1:9" ht="12.75">
      <c r="A5" s="58" t="s">
        <v>68</v>
      </c>
      <c r="B5" s="95">
        <v>2011</v>
      </c>
      <c r="C5" s="96"/>
      <c r="D5" s="95">
        <v>2012</v>
      </c>
      <c r="E5" s="96"/>
      <c r="F5" s="95">
        <v>2013</v>
      </c>
      <c r="G5" s="96"/>
      <c r="H5" s="59" t="s">
        <v>69</v>
      </c>
      <c r="I5" s="57"/>
    </row>
    <row r="6" spans="1:9" ht="12.75">
      <c r="A6" s="58"/>
      <c r="B6" s="60" t="s">
        <v>67</v>
      </c>
      <c r="C6" s="60" t="s">
        <v>70</v>
      </c>
      <c r="D6" s="60" t="s">
        <v>67</v>
      </c>
      <c r="E6" s="60" t="s">
        <v>70</v>
      </c>
      <c r="F6" s="60" t="s">
        <v>67</v>
      </c>
      <c r="G6" s="60" t="s">
        <v>70</v>
      </c>
      <c r="H6" s="61" t="s">
        <v>71</v>
      </c>
      <c r="I6" s="57"/>
    </row>
    <row r="7" spans="1:9" ht="12.75">
      <c r="A7" s="62" t="s">
        <v>72</v>
      </c>
      <c r="B7" s="63">
        <v>126734</v>
      </c>
      <c r="C7" s="63">
        <f>B7</f>
        <v>126734</v>
      </c>
      <c r="D7" s="63">
        <v>118872</v>
      </c>
      <c r="E7" s="63">
        <f>D7</f>
        <v>118872</v>
      </c>
      <c r="F7" s="63">
        <v>166797</v>
      </c>
      <c r="G7" s="63">
        <f>F7</f>
        <v>166797</v>
      </c>
      <c r="H7" s="64">
        <f aca="true" t="shared" si="0" ref="H7:H14">((F7-D7)/D7)*100</f>
        <v>40.31647486371896</v>
      </c>
      <c r="I7" s="65"/>
    </row>
    <row r="8" spans="1:9" ht="12.75">
      <c r="A8" s="62" t="s">
        <v>73</v>
      </c>
      <c r="B8" s="63">
        <v>132238</v>
      </c>
      <c r="C8" s="63">
        <f aca="true" t="shared" si="1" ref="C8:C18">C7+B8</f>
        <v>258972</v>
      </c>
      <c r="D8" s="63">
        <v>124660</v>
      </c>
      <c r="E8" s="63">
        <f aca="true" t="shared" si="2" ref="E8:E18">E7+D8</f>
        <v>243532</v>
      </c>
      <c r="F8" s="63">
        <v>167677</v>
      </c>
      <c r="G8" s="63">
        <f aca="true" t="shared" si="3" ref="G8:G18">G7+F8</f>
        <v>334474</v>
      </c>
      <c r="H8" s="64">
        <f t="shared" si="0"/>
        <v>34.50746029199422</v>
      </c>
      <c r="I8" s="65"/>
    </row>
    <row r="9" spans="1:9" ht="12.75">
      <c r="A9" s="62" t="s">
        <v>74</v>
      </c>
      <c r="B9" s="63">
        <v>143417</v>
      </c>
      <c r="C9" s="63">
        <f t="shared" si="1"/>
        <v>402389</v>
      </c>
      <c r="D9" s="63">
        <v>157699</v>
      </c>
      <c r="E9" s="63">
        <f t="shared" si="2"/>
        <v>401231</v>
      </c>
      <c r="F9" s="63">
        <v>168058</v>
      </c>
      <c r="G9" s="63">
        <f t="shared" si="3"/>
        <v>502532</v>
      </c>
      <c r="H9" s="64">
        <f t="shared" si="0"/>
        <v>6.568843175923754</v>
      </c>
      <c r="I9" s="65"/>
    </row>
    <row r="10" spans="1:9" ht="12.75">
      <c r="A10" s="62" t="s">
        <v>75</v>
      </c>
      <c r="B10" s="63">
        <v>152047</v>
      </c>
      <c r="C10" s="63">
        <f t="shared" si="1"/>
        <v>554436</v>
      </c>
      <c r="D10" s="63">
        <v>139376</v>
      </c>
      <c r="E10" s="63">
        <f t="shared" si="2"/>
        <v>540607</v>
      </c>
      <c r="F10" s="63">
        <v>161332</v>
      </c>
      <c r="G10" s="63">
        <f t="shared" si="3"/>
        <v>663864</v>
      </c>
      <c r="H10" s="64">
        <f t="shared" si="0"/>
        <v>15.753070829985077</v>
      </c>
      <c r="I10" s="65"/>
    </row>
    <row r="11" spans="1:9" ht="12.75">
      <c r="A11" s="62" t="s">
        <v>76</v>
      </c>
      <c r="B11" s="63">
        <v>143193</v>
      </c>
      <c r="C11" s="63">
        <f t="shared" si="1"/>
        <v>697629</v>
      </c>
      <c r="D11" s="63">
        <v>149969</v>
      </c>
      <c r="E11" s="63">
        <f t="shared" si="2"/>
        <v>690576</v>
      </c>
      <c r="F11" s="63">
        <v>171476</v>
      </c>
      <c r="G11" s="63">
        <f t="shared" si="3"/>
        <v>835340</v>
      </c>
      <c r="H11" s="66">
        <f t="shared" si="0"/>
        <v>14.340963799185166</v>
      </c>
      <c r="I11" s="65"/>
    </row>
    <row r="12" spans="1:9" ht="12.75">
      <c r="A12" s="62" t="s">
        <v>77</v>
      </c>
      <c r="B12" s="63">
        <v>147374</v>
      </c>
      <c r="C12" s="63">
        <f t="shared" si="1"/>
        <v>845003</v>
      </c>
      <c r="D12" s="63">
        <v>154855</v>
      </c>
      <c r="E12" s="63">
        <f t="shared" si="2"/>
        <v>845431</v>
      </c>
      <c r="F12" s="63">
        <v>171078</v>
      </c>
      <c r="G12" s="63">
        <f t="shared" si="3"/>
        <v>1006418</v>
      </c>
      <c r="H12" s="66">
        <f t="shared" si="0"/>
        <v>10.476251977656517</v>
      </c>
      <c r="I12" s="65"/>
    </row>
    <row r="13" spans="1:9" ht="12.75">
      <c r="A13" s="62" t="s">
        <v>78</v>
      </c>
      <c r="B13" s="63">
        <v>151903</v>
      </c>
      <c r="C13" s="63">
        <f t="shared" si="1"/>
        <v>996906</v>
      </c>
      <c r="D13" s="63">
        <v>148300</v>
      </c>
      <c r="E13" s="63">
        <f t="shared" si="2"/>
        <v>993731</v>
      </c>
      <c r="F13" s="63">
        <v>188543</v>
      </c>
      <c r="G13" s="63">
        <f t="shared" si="3"/>
        <v>1194961</v>
      </c>
      <c r="H13" s="66">
        <f t="shared" si="0"/>
        <v>27.136210384356037</v>
      </c>
      <c r="I13" s="67"/>
    </row>
    <row r="14" spans="1:9" ht="12.75">
      <c r="A14" s="62" t="s">
        <v>79</v>
      </c>
      <c r="B14" s="63">
        <v>160975</v>
      </c>
      <c r="C14" s="63">
        <f t="shared" si="1"/>
        <v>1157881</v>
      </c>
      <c r="D14" s="63">
        <v>151170</v>
      </c>
      <c r="E14" s="63">
        <f t="shared" si="2"/>
        <v>1144901</v>
      </c>
      <c r="F14" s="63">
        <v>159825</v>
      </c>
      <c r="G14" s="63">
        <f t="shared" si="3"/>
        <v>1354786</v>
      </c>
      <c r="H14" s="66">
        <f t="shared" si="0"/>
        <v>5.725342329827346</v>
      </c>
      <c r="I14" s="67"/>
    </row>
    <row r="15" spans="1:9" ht="12.75">
      <c r="A15" s="62" t="s">
        <v>80</v>
      </c>
      <c r="B15" s="68">
        <v>136094</v>
      </c>
      <c r="C15" s="63">
        <f t="shared" si="1"/>
        <v>1293975</v>
      </c>
      <c r="D15" s="68">
        <v>173139</v>
      </c>
      <c r="E15" s="63">
        <f t="shared" si="2"/>
        <v>1318040</v>
      </c>
      <c r="F15" s="63">
        <v>196170</v>
      </c>
      <c r="G15" s="63">
        <f t="shared" si="3"/>
        <v>1550956</v>
      </c>
      <c r="H15" s="66">
        <f>((F15-D15)/D15)*100</f>
        <v>13.30202900559666</v>
      </c>
      <c r="I15" s="67"/>
    </row>
    <row r="16" spans="1:9" ht="12.75">
      <c r="A16" s="62" t="s">
        <v>81</v>
      </c>
      <c r="B16" s="63">
        <v>152335</v>
      </c>
      <c r="C16" s="63">
        <f t="shared" si="1"/>
        <v>1446310</v>
      </c>
      <c r="D16" s="63">
        <v>155735</v>
      </c>
      <c r="E16" s="63">
        <f t="shared" si="2"/>
        <v>1473775</v>
      </c>
      <c r="F16" s="63">
        <v>177569</v>
      </c>
      <c r="G16" s="63">
        <f t="shared" si="3"/>
        <v>1728525</v>
      </c>
      <c r="H16" s="66">
        <f>((F16-D16)/D16)*100</f>
        <v>14.01996982052846</v>
      </c>
      <c r="I16" s="67"/>
    </row>
    <row r="17" spans="1:9" ht="12.75">
      <c r="A17" s="62" t="s">
        <v>82</v>
      </c>
      <c r="B17" s="63">
        <v>128213</v>
      </c>
      <c r="C17" s="63">
        <f t="shared" si="1"/>
        <v>1574523</v>
      </c>
      <c r="D17" s="63">
        <v>186239</v>
      </c>
      <c r="E17" s="63">
        <f t="shared" si="2"/>
        <v>1660014</v>
      </c>
      <c r="F17" s="69">
        <v>224039</v>
      </c>
      <c r="G17" s="63">
        <f t="shared" si="3"/>
        <v>1952564</v>
      </c>
      <c r="H17" s="66">
        <f>((F17-D17)/D17)*100</f>
        <v>20.296500732929193</v>
      </c>
      <c r="I17" s="67"/>
    </row>
    <row r="18" spans="1:9" ht="12.75">
      <c r="A18" s="62" t="s">
        <v>46</v>
      </c>
      <c r="B18" s="63">
        <v>137528</v>
      </c>
      <c r="C18" s="63">
        <f t="shared" si="1"/>
        <v>1712051</v>
      </c>
      <c r="D18" s="63">
        <v>158706</v>
      </c>
      <c r="E18" s="63">
        <f t="shared" si="2"/>
        <v>1818720</v>
      </c>
      <c r="F18" s="63">
        <v>195679</v>
      </c>
      <c r="G18" s="63">
        <f t="shared" si="3"/>
        <v>2148243</v>
      </c>
      <c r="H18" s="70">
        <f>((F18-D18)/D18)*100</f>
        <v>23.296535732738523</v>
      </c>
      <c r="I18" s="67"/>
    </row>
    <row r="19" spans="1:9" ht="13.5" thickBot="1">
      <c r="A19" s="71" t="s">
        <v>83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2148243</v>
      </c>
      <c r="G19" s="74"/>
      <c r="H19" s="75"/>
      <c r="I19" s="52"/>
    </row>
    <row r="20" spans="1:9" ht="12.75">
      <c r="A20" s="52"/>
      <c r="B20" s="52"/>
      <c r="C20" s="52"/>
      <c r="D20" s="52"/>
      <c r="E20" s="52"/>
      <c r="F20" s="52"/>
      <c r="G20" s="52"/>
      <c r="H20" s="52"/>
      <c r="I20" s="76"/>
    </row>
    <row r="21" spans="1:9" ht="12.7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2.75">
      <c r="A22" s="52"/>
      <c r="B22" s="52"/>
      <c r="C22" s="52"/>
      <c r="D22" s="52"/>
      <c r="E22" s="52"/>
      <c r="H22" s="52"/>
      <c r="I22" s="77"/>
    </row>
    <row r="23" spans="1:9" ht="12.75">
      <c r="A23" s="52"/>
      <c r="B23" s="52"/>
      <c r="C23" s="52"/>
      <c r="D23" s="52"/>
      <c r="E23" s="52"/>
      <c r="F23" s="52"/>
      <c r="G23" s="52"/>
      <c r="H23" s="52"/>
      <c r="I23" s="77"/>
    </row>
    <row r="24" spans="1:9" ht="12.7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9" ht="12.75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2.7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52"/>
      <c r="B43" s="52"/>
      <c r="C43" s="52"/>
      <c r="D43" s="52"/>
      <c r="E43" s="52"/>
      <c r="F43" s="52"/>
      <c r="G43" s="52"/>
      <c r="H43" s="52"/>
      <c r="I43" s="5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2014-01-02T12:19:33Z</dcterms:modified>
  <cp:category/>
  <cp:version/>
  <cp:contentType/>
  <cp:contentStatus/>
</cp:coreProperties>
</file>